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 (2)" sheetId="1" r:id="rId1"/>
    <sheet name="Sheet1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<sst xmlns="http://schemas.openxmlformats.org/spreadsheetml/2006/main" count="806" uniqueCount="517">
  <si>
    <t>Código  ISIN         .</t>
  </si>
  <si>
    <t>Nombre</t>
  </si>
  <si>
    <t>C. Mercado</t>
  </si>
  <si>
    <t>Precio</t>
  </si>
  <si>
    <t>Fecha Precio</t>
  </si>
  <si>
    <t>Ind.Prec.</t>
  </si>
  <si>
    <t>Nº. Valores Constituidos</t>
  </si>
  <si>
    <t>Nº. Valores Const. Repres.</t>
  </si>
  <si>
    <t>Impt. Efectivo Constituciones</t>
  </si>
  <si>
    <t>Impt. Efectivo Const. Repres.</t>
  </si>
  <si>
    <t>Nº. Valores Cancelados</t>
  </si>
  <si>
    <t>Nº. Valores Canc. Repres.</t>
  </si>
  <si>
    <t>Impt. Efectivo Cancelaciones</t>
  </si>
  <si>
    <t>Impt. Efectivo Canc. Repres</t>
  </si>
  <si>
    <t>Saldo Vivo Pto.</t>
  </si>
  <si>
    <t>Saldo Vivo Represtado Pto.</t>
  </si>
  <si>
    <t>Impt. Tot. Efec. Saldo Vivo</t>
  </si>
  <si>
    <t>Impt.Tot. Efec. Sdo. Vivo Rep.</t>
  </si>
  <si>
    <t>Nº. Valores Admit.</t>
  </si>
  <si>
    <t>Porc. Adm.Sdo. Vivo</t>
  </si>
  <si>
    <t>Porc. Adm.Sdo. Vivo Repres.</t>
  </si>
  <si>
    <t>Nro. Oper. Const.</t>
  </si>
  <si>
    <t>Nro. Oper. Canc.</t>
  </si>
  <si>
    <t>BG1100025128</t>
  </si>
  <si>
    <t xml:space="preserve">EBIOSS                                  </t>
  </si>
  <si>
    <t>BURS</t>
  </si>
  <si>
    <t>BRBBDCACNPR8</t>
  </si>
  <si>
    <t xml:space="preserve">B.BRADESCO                              </t>
  </si>
  <si>
    <t>MVLA</t>
  </si>
  <si>
    <t>BRBRKMACNPA4</t>
  </si>
  <si>
    <t xml:space="preserve">BRASKEM                                 </t>
  </si>
  <si>
    <t>BRCMIGACNPR3</t>
  </si>
  <si>
    <t xml:space="preserve">CEMIG                                   </t>
  </si>
  <si>
    <t>BRELETACNOR6</t>
  </si>
  <si>
    <t xml:space="preserve">ELETROBRAS                              </t>
  </si>
  <si>
    <t>BRELETACNPB7</t>
  </si>
  <si>
    <t xml:space="preserve">ELETROBRAS B                            </t>
  </si>
  <si>
    <t>BRGGBRACNPR8</t>
  </si>
  <si>
    <t xml:space="preserve">GERDAU PREF                             </t>
  </si>
  <si>
    <t>BRPETRACNOR9</t>
  </si>
  <si>
    <t xml:space="preserve">PETROBRAS OR                            </t>
  </si>
  <si>
    <t>BRPETRACNPR6</t>
  </si>
  <si>
    <t xml:space="preserve">PETROBRAS PR                            </t>
  </si>
  <si>
    <t>BRUSIMACNPA6</t>
  </si>
  <si>
    <t xml:space="preserve">USIMINAS                                </t>
  </si>
  <si>
    <t>BRVALEACNOR0</t>
  </si>
  <si>
    <t xml:space="preserve">VALE RIO ORD                            </t>
  </si>
  <si>
    <t>BRVALEACNPA3</t>
  </si>
  <si>
    <t xml:space="preserve">VALE DO RIO                             </t>
  </si>
  <si>
    <t>CL0000000522</t>
  </si>
  <si>
    <t xml:space="preserve">DISTR.Y SERV                            </t>
  </si>
  <si>
    <t>CLP0939W1081</t>
  </si>
  <si>
    <t xml:space="preserve">BANCO CHILE                             </t>
  </si>
  <si>
    <t>CLP3710M1090</t>
  </si>
  <si>
    <t xml:space="preserve">ENDESA CHILE                            </t>
  </si>
  <si>
    <t>CLP371861061</t>
  </si>
  <si>
    <t xml:space="preserve">ENERSIS, ORD                            </t>
  </si>
  <si>
    <t>COT13PA00011</t>
  </si>
  <si>
    <t xml:space="preserve">GRUPOSUR                                </t>
  </si>
  <si>
    <t>DE000BAY0017</t>
  </si>
  <si>
    <t xml:space="preserve">BAYER                                   </t>
  </si>
  <si>
    <t>ES0105200002</t>
  </si>
  <si>
    <t xml:space="preserve">ABENGOA "B"                             </t>
  </si>
  <si>
    <t>ES0105200416</t>
  </si>
  <si>
    <t xml:space="preserve">ABENGOA                                 </t>
  </si>
  <si>
    <t>ES0105321030</t>
  </si>
  <si>
    <t xml:space="preserve">ACC ESTX ETF                            </t>
  </si>
  <si>
    <t>ES0105336038</t>
  </si>
  <si>
    <t xml:space="preserve">ACC IBEX ETF                            </t>
  </si>
  <si>
    <t>ES0105630315</t>
  </si>
  <si>
    <t xml:space="preserve">CIE AUTOMOT.                            </t>
  </si>
  <si>
    <t>ES0106000013</t>
  </si>
  <si>
    <t xml:space="preserve">A. DOMINGUEZ                            </t>
  </si>
  <si>
    <t>ES0106585013</t>
  </si>
  <si>
    <t xml:space="preserve">FERGO AISA                              </t>
  </si>
  <si>
    <t>ES0108180219</t>
  </si>
  <si>
    <t xml:space="preserve">GRUPO TAVEX                             </t>
  </si>
  <si>
    <t>ES0109067019</t>
  </si>
  <si>
    <t xml:space="preserve">AMADEUS IT                              </t>
  </si>
  <si>
    <t>ES0109166035</t>
  </si>
  <si>
    <t xml:space="preserve">K2 2006                                 </t>
  </si>
  <si>
    <t>ES0109260531</t>
  </si>
  <si>
    <t xml:space="preserve">AMPER                                   </t>
  </si>
  <si>
    <t>ES0109297038</t>
  </si>
  <si>
    <t xml:space="preserve">ANGULO VERDE                            </t>
  </si>
  <si>
    <t>ES0109427734</t>
  </si>
  <si>
    <t xml:space="preserve">ATRESMEDIA                              </t>
  </si>
  <si>
    <t>ES0109659013</t>
  </si>
  <si>
    <t xml:space="preserve">AB-BIOTICS                              </t>
  </si>
  <si>
    <t>ES0110047919</t>
  </si>
  <si>
    <t xml:space="preserve">DEOLEO                                  </t>
  </si>
  <si>
    <t>ES0110480219</t>
  </si>
  <si>
    <t xml:space="preserve">CLH S/D                                 </t>
  </si>
  <si>
    <t>ES0110944016</t>
  </si>
  <si>
    <t xml:space="preserve">QUABIT INM.                             </t>
  </si>
  <si>
    <t>ES0111845014</t>
  </si>
  <si>
    <t xml:space="preserve">ABERTIS INFR                            </t>
  </si>
  <si>
    <t>ES0112458312</t>
  </si>
  <si>
    <t xml:space="preserve">AZKOYEN                                 </t>
  </si>
  <si>
    <t>ES0112501012</t>
  </si>
  <si>
    <t xml:space="preserve">EBRO FOODS                              </t>
  </si>
  <si>
    <t>ES0112818036</t>
  </si>
  <si>
    <t xml:space="preserve">PRECISION                               </t>
  </si>
  <si>
    <t>ES0113211835</t>
  </si>
  <si>
    <t xml:space="preserve">BBVA                                    </t>
  </si>
  <si>
    <t>ES0113307021</t>
  </si>
  <si>
    <t xml:space="preserve">BANKIA                                  </t>
  </si>
  <si>
    <t>ES0113307039</t>
  </si>
  <si>
    <t>ES0113312005</t>
  </si>
  <si>
    <t xml:space="preserve">ALTIA CONSUL                            </t>
  </si>
  <si>
    <t>ES0113440038</t>
  </si>
  <si>
    <t xml:space="preserve">BANESTO                                 </t>
  </si>
  <si>
    <t>ES0113679I37</t>
  </si>
  <si>
    <t xml:space="preserve">BANKINTER                               </t>
  </si>
  <si>
    <t>ES0113790226</t>
  </si>
  <si>
    <t xml:space="preserve">B.POPULAR                               </t>
  </si>
  <si>
    <t>ES0113790531</t>
  </si>
  <si>
    <t>ES0113860A34</t>
  </si>
  <si>
    <t xml:space="preserve">B. SABADELL                             </t>
  </si>
  <si>
    <t>ES0113900J37</t>
  </si>
  <si>
    <t xml:space="preserve">SANTANDER                               </t>
  </si>
  <si>
    <t>ES0113902169</t>
  </si>
  <si>
    <t xml:space="preserve">ES0113902169                            </t>
  </si>
  <si>
    <t>ES0113902193</t>
  </si>
  <si>
    <t xml:space="preserve">ES0113902193                            </t>
  </si>
  <si>
    <t>ES0113980F34</t>
  </si>
  <si>
    <t xml:space="preserve">B. VALENCIA                             </t>
  </si>
  <si>
    <t>ES0114297015</t>
  </si>
  <si>
    <t xml:space="preserve">BARON DE LEY                            </t>
  </si>
  <si>
    <t>ES0114400007</t>
  </si>
  <si>
    <t xml:space="preserve">CAJA A.MEDIT                            </t>
  </si>
  <si>
    <t>ES0114820113</t>
  </si>
  <si>
    <t xml:space="preserve">VOCENTO                                 </t>
  </si>
  <si>
    <t>ES0115002018</t>
  </si>
  <si>
    <t xml:space="preserve">B.RIOJANAS                              </t>
  </si>
  <si>
    <t>ES0115056139</t>
  </si>
  <si>
    <t xml:space="preserve">BOLSAS Y MER                            </t>
  </si>
  <si>
    <t>ES0116162001</t>
  </si>
  <si>
    <t xml:space="preserve">CARBURES                                </t>
  </si>
  <si>
    <t>ES0116333032</t>
  </si>
  <si>
    <t xml:space="preserve">ARBITRAGE C.                            </t>
  </si>
  <si>
    <t>ES0116870314</t>
  </si>
  <si>
    <t xml:space="preserve">GAS NATURAL                             </t>
  </si>
  <si>
    <t>ES0116920333</t>
  </si>
  <si>
    <t xml:space="preserve">G.CATALANA O                            </t>
  </si>
  <si>
    <t>ES0117160111</t>
  </si>
  <si>
    <t xml:space="preserve">COR.ALBA                                </t>
  </si>
  <si>
    <t>ES0117390411</t>
  </si>
  <si>
    <t xml:space="preserve">C.PORTLAND V                            </t>
  </si>
  <si>
    <t>ES0118594417</t>
  </si>
  <si>
    <t xml:space="preserve">INDRA A                                 </t>
  </si>
  <si>
    <t>ES0118626037</t>
  </si>
  <si>
    <t xml:space="preserve">ELCANO                                  </t>
  </si>
  <si>
    <t>ES0118900010</t>
  </si>
  <si>
    <t xml:space="preserve">FERROVIAL                               </t>
  </si>
  <si>
    <t>ES0119037010</t>
  </si>
  <si>
    <t xml:space="preserve">CLIN BAVIERA                            </t>
  </si>
  <si>
    <t>ES0119256115</t>
  </si>
  <si>
    <t xml:space="preserve">CODERE                                  </t>
  </si>
  <si>
    <t>ES0121501318</t>
  </si>
  <si>
    <t xml:space="preserve">CAMPOFRIO                               </t>
  </si>
  <si>
    <t>ES0121975017</t>
  </si>
  <si>
    <t xml:space="preserve">AUXIL. FF.CC                            </t>
  </si>
  <si>
    <t>ES0122060314</t>
  </si>
  <si>
    <t xml:space="preserve">FCC                                     </t>
  </si>
  <si>
    <t>ES0122761010</t>
  </si>
  <si>
    <t xml:space="preserve">REYAL URBIS                             </t>
  </si>
  <si>
    <t>ES0124204019</t>
  </si>
  <si>
    <t xml:space="preserve">CORP.DERMO                              </t>
  </si>
  <si>
    <t>ES0124244E34</t>
  </si>
  <si>
    <t xml:space="preserve">MAPFRE                                  </t>
  </si>
  <si>
    <t>ES0125140A14</t>
  </si>
  <si>
    <t xml:space="preserve">ERCROS                                  </t>
  </si>
  <si>
    <t>ES0125220311</t>
  </si>
  <si>
    <t xml:space="preserve">ACCIONA                                 </t>
  </si>
  <si>
    <t>ES0126501131</t>
  </si>
  <si>
    <t xml:space="preserve">DINAMIA                                 </t>
  </si>
  <si>
    <t>ES0126775032</t>
  </si>
  <si>
    <t xml:space="preserve">DIA                                     </t>
  </si>
  <si>
    <t>ES0126962010</t>
  </si>
  <si>
    <t xml:space="preserve">DOGI INTER.                             </t>
  </si>
  <si>
    <t>ES0127014035</t>
  </si>
  <si>
    <t xml:space="preserve">BLACKWOOD                               </t>
  </si>
  <si>
    <t>ES0129743318</t>
  </si>
  <si>
    <t xml:space="preserve">ELECNOR                                 </t>
  </si>
  <si>
    <t>ES0130625512</t>
  </si>
  <si>
    <t xml:space="preserve">ENCE                                    </t>
  </si>
  <si>
    <t>ES0130670112</t>
  </si>
  <si>
    <t xml:space="preserve">ENDESA                                  </t>
  </si>
  <si>
    <t>ES0130960018</t>
  </si>
  <si>
    <t xml:space="preserve">ENAGAS                                  </t>
  </si>
  <si>
    <t>ES0132105018</t>
  </si>
  <si>
    <t xml:space="preserve">ACERINOX                                </t>
  </si>
  <si>
    <t>ES0132945017</t>
  </si>
  <si>
    <t xml:space="preserve">TUBACEX                                 </t>
  </si>
  <si>
    <t>ES0132955016</t>
  </si>
  <si>
    <t xml:space="preserve">CEVASA                                  </t>
  </si>
  <si>
    <t>ES0132970213</t>
  </si>
  <si>
    <t xml:space="preserve">ESP. ZINC                               </t>
  </si>
  <si>
    <t>ES0133443004</t>
  </si>
  <si>
    <t xml:space="preserve">EURONA WIREL                            </t>
  </si>
  <si>
    <t>ES0133496036</t>
  </si>
  <si>
    <t xml:space="preserve">BELGRAVIA                               </t>
  </si>
  <si>
    <t>ES0134950049</t>
  </si>
  <si>
    <t xml:space="preserve">FAES FAR. NV                            </t>
  </si>
  <si>
    <t>ES0134950F36</t>
  </si>
  <si>
    <t xml:space="preserve">FAES                                    </t>
  </si>
  <si>
    <t>ES0136463017</t>
  </si>
  <si>
    <t xml:space="preserve">FERSA                                   </t>
  </si>
  <si>
    <t>ES0137650018</t>
  </si>
  <si>
    <t xml:space="preserve">FLUIDRA                                 </t>
  </si>
  <si>
    <t>ES0137927135</t>
  </si>
  <si>
    <t xml:space="preserve">BRUNARA                                 </t>
  </si>
  <si>
    <t>ES0138075033</t>
  </si>
  <si>
    <t xml:space="preserve">FIPONSA                                 </t>
  </si>
  <si>
    <t>ES0139140042</t>
  </si>
  <si>
    <t xml:space="preserve">INM.COLONIAL                            </t>
  </si>
  <si>
    <t>ES0140441017</t>
  </si>
  <si>
    <t xml:space="preserve">FUNESPAÑA                               </t>
  </si>
  <si>
    <t>ES0140609019</t>
  </si>
  <si>
    <t xml:space="preserve">CAIXABANK                               </t>
  </si>
  <si>
    <t>ES0140609126</t>
  </si>
  <si>
    <t xml:space="preserve">ES0140609126                            </t>
  </si>
  <si>
    <t>ES0141269037</t>
  </si>
  <si>
    <t xml:space="preserve">GEISER                                  </t>
  </si>
  <si>
    <t>ES0141571119</t>
  </si>
  <si>
    <t xml:space="preserve">GRAL.ALQ.MAQ                            </t>
  </si>
  <si>
    <t>ES0142090317</t>
  </si>
  <si>
    <t xml:space="preserve">OBR.H.LAIN                              </t>
  </si>
  <si>
    <t>ES0143416115</t>
  </si>
  <si>
    <t xml:space="preserve">GAMESA                                  </t>
  </si>
  <si>
    <t>ES0143421G11</t>
  </si>
  <si>
    <t xml:space="preserve">SERV.POINT S                            </t>
  </si>
  <si>
    <t>ES0144580Y14</t>
  </si>
  <si>
    <t xml:space="preserve">IBERDROLA                               </t>
  </si>
  <si>
    <t>ES0145837037</t>
  </si>
  <si>
    <t xml:space="preserve">IN.CRESA II                             </t>
  </si>
  <si>
    <t>ES0147561015</t>
  </si>
  <si>
    <t xml:space="preserve">IBERPAPEL                               </t>
  </si>
  <si>
    <t>ES0147582B12</t>
  </si>
  <si>
    <t xml:space="preserve">TECNOCOM                                </t>
  </si>
  <si>
    <t>ES0147791018</t>
  </si>
  <si>
    <t xml:space="preserve">IMAGINARIUM                             </t>
  </si>
  <si>
    <t>ES0148224118</t>
  </si>
  <si>
    <t xml:space="preserve">INDO                                    </t>
  </si>
  <si>
    <t>ES0148396015</t>
  </si>
  <si>
    <t xml:space="preserve">INDITEX                                 </t>
  </si>
  <si>
    <t>ES0150480111</t>
  </si>
  <si>
    <t xml:space="preserve">NYESA VALORE                            </t>
  </si>
  <si>
    <t>ES0152503035</t>
  </si>
  <si>
    <t xml:space="preserve">MEDIASET ESP                            </t>
  </si>
  <si>
    <t>ES0152768612</t>
  </si>
  <si>
    <t xml:space="preserve">INYPSA                                  </t>
  </si>
  <si>
    <t>ES0154220414</t>
  </si>
  <si>
    <t xml:space="preserve">METROVACESA                             </t>
  </si>
  <si>
    <t>ES0154653911</t>
  </si>
  <si>
    <t xml:space="preserve">INM. DEL SUR                            </t>
  </si>
  <si>
    <t>ES0155996038</t>
  </si>
  <si>
    <t xml:space="preserve">B.I.PREMIERE                            </t>
  </si>
  <si>
    <t>ES0156303002</t>
  </si>
  <si>
    <t xml:space="preserve">1NKEMIA I                               </t>
  </si>
  <si>
    <t>ES0157097017</t>
  </si>
  <si>
    <t xml:space="preserve">ALMIRALL                                </t>
  </si>
  <si>
    <t>ES0157261019</t>
  </si>
  <si>
    <t xml:space="preserve">LABORAT.ROVI                            </t>
  </si>
  <si>
    <t>ES0158252017</t>
  </si>
  <si>
    <t xml:space="preserve">LET S GOWEX                             </t>
  </si>
  <si>
    <t>ES0158252033</t>
  </si>
  <si>
    <t>ES0158480311</t>
  </si>
  <si>
    <t xml:space="preserve">LINGOTES ESP                            </t>
  </si>
  <si>
    <t>ES0161376019</t>
  </si>
  <si>
    <t xml:space="preserve">MARTINSA FAD                            </t>
  </si>
  <si>
    <t>ES0161560018</t>
  </si>
  <si>
    <t xml:space="preserve">NH HOTELES                              </t>
  </si>
  <si>
    <t>ES0162600417</t>
  </si>
  <si>
    <t xml:space="preserve">D. FELGUERA                             </t>
  </si>
  <si>
    <t>ES0164180012</t>
  </si>
  <si>
    <t xml:space="preserve">MIQUEL COST.                            </t>
  </si>
  <si>
    <t>ES0165359011</t>
  </si>
  <si>
    <t xml:space="preserve">NATRACEUTICA                            </t>
  </si>
  <si>
    <t>ES0165380017</t>
  </si>
  <si>
    <t xml:space="preserve">SNIACE                                  </t>
  </si>
  <si>
    <t>ES0165386014</t>
  </si>
  <si>
    <t xml:space="preserve">SOLARIA                                 </t>
  </si>
  <si>
    <t>ES0165515117</t>
  </si>
  <si>
    <t xml:space="preserve">NATRA                                   </t>
  </si>
  <si>
    <t>ES0166198012</t>
  </si>
  <si>
    <t xml:space="preserve">NEURON BIOPH                            </t>
  </si>
  <si>
    <t>ES0166300212</t>
  </si>
  <si>
    <t xml:space="preserve">CORREA                                  </t>
  </si>
  <si>
    <t>ES0167050915</t>
  </si>
  <si>
    <t xml:space="preserve">ACS CONST.                              </t>
  </si>
  <si>
    <t>ES0168561019</t>
  </si>
  <si>
    <t xml:space="preserve">EUROPAC                                 </t>
  </si>
  <si>
    <t>ES0168675009</t>
  </si>
  <si>
    <t xml:space="preserve">LIBERBANK                               </t>
  </si>
  <si>
    <t>ES0169350016</t>
  </si>
  <si>
    <t xml:space="preserve">PESCANOVA                               </t>
  </si>
  <si>
    <t>ES0170884417</t>
  </si>
  <si>
    <t xml:space="preserve">PRIM                                    </t>
  </si>
  <si>
    <t>ES0170885018</t>
  </si>
  <si>
    <t xml:space="preserve">TESTA INMUEB                            </t>
  </si>
  <si>
    <t>ES0171743042</t>
  </si>
  <si>
    <t xml:space="preserve">PRISA S/VOTO                            </t>
  </si>
  <si>
    <t>ES0171743117</t>
  </si>
  <si>
    <t xml:space="preserve">PRISA                                   </t>
  </si>
  <si>
    <t>ES0171996004</t>
  </si>
  <si>
    <t xml:space="preserve">GRIFOLS B                               </t>
  </si>
  <si>
    <t>ES0171996012</t>
  </si>
  <si>
    <t xml:space="preserve">GRIFOLS                                 </t>
  </si>
  <si>
    <t>ES0171996046</t>
  </si>
  <si>
    <t xml:space="preserve">ES0171996046                            </t>
  </si>
  <si>
    <t>ES0172233118</t>
  </si>
  <si>
    <t xml:space="preserve">BIOSEARCH                               </t>
  </si>
  <si>
    <t>ES0172708317</t>
  </si>
  <si>
    <t xml:space="preserve">EZENTIS                                 </t>
  </si>
  <si>
    <t>ES0173093115</t>
  </si>
  <si>
    <t xml:space="preserve">RED ELE.CORP                            </t>
  </si>
  <si>
    <t>ES0173358039</t>
  </si>
  <si>
    <t xml:space="preserve">RENTA 4 BCO.                            </t>
  </si>
  <si>
    <t>ES0173365018</t>
  </si>
  <si>
    <t xml:space="preserve">RENTA CORP.                             </t>
  </si>
  <si>
    <t>ES0173516115</t>
  </si>
  <si>
    <t xml:space="preserve">REPSOL                                  </t>
  </si>
  <si>
    <t>ES0173908015</t>
  </si>
  <si>
    <t xml:space="preserve">REALIA                                  </t>
  </si>
  <si>
    <t>ES0175290008</t>
  </si>
  <si>
    <t xml:space="preserve">LA SEDA                                 </t>
  </si>
  <si>
    <t>ES0175438003</t>
  </si>
  <si>
    <t xml:space="preserve">PROSEGUR                                </t>
  </si>
  <si>
    <t>ES0176252718</t>
  </si>
  <si>
    <t xml:space="preserve">MELIA HOTELS                            </t>
  </si>
  <si>
    <t>ES0177542018</t>
  </si>
  <si>
    <t xml:space="preserve">INT.AIRL.GRP                            </t>
  </si>
  <si>
    <t>ES0178165017</t>
  </si>
  <si>
    <t xml:space="preserve">TEC.REUNIDAS                            </t>
  </si>
  <si>
    <t>ES0178430E18</t>
  </si>
  <si>
    <t xml:space="preserve">TELEFONICA                              </t>
  </si>
  <si>
    <t>ES0178483139</t>
  </si>
  <si>
    <t xml:space="preserve">SOGECABLE                               </t>
  </si>
  <si>
    <t>ES0180660039</t>
  </si>
  <si>
    <t xml:space="preserve">F.C.R.BBVA P                            </t>
  </si>
  <si>
    <t>ES0180850416</t>
  </si>
  <si>
    <t xml:space="preserve">TUBOS REUNID                            </t>
  </si>
  <si>
    <t>ES0180918015</t>
  </si>
  <si>
    <t xml:space="preserve">G.E.SAN JOSE                            </t>
  </si>
  <si>
    <t>ES0181480114</t>
  </si>
  <si>
    <t xml:space="preserve">U.EUROPEA I.                            </t>
  </si>
  <si>
    <t>ES0182045312</t>
  </si>
  <si>
    <t xml:space="preserve">ADVEO                                   </t>
  </si>
  <si>
    <t>ES0182170615</t>
  </si>
  <si>
    <t xml:space="preserve">URALITA                                 </t>
  </si>
  <si>
    <t>ES0182280018</t>
  </si>
  <si>
    <t xml:space="preserve">URBAS                                   </t>
  </si>
  <si>
    <t>ES0182484214</t>
  </si>
  <si>
    <t xml:space="preserve">URBAR                                   </t>
  </si>
  <si>
    <t>ES0182870214</t>
  </si>
  <si>
    <t xml:space="preserve">SACYR                                   </t>
  </si>
  <si>
    <t>ES0183304312</t>
  </si>
  <si>
    <t xml:space="preserve">VERTICE 360                             </t>
  </si>
  <si>
    <t>ES0183746314</t>
  </si>
  <si>
    <t xml:space="preserve">VIDRALA                                 </t>
  </si>
  <si>
    <t>ES0184140210</t>
  </si>
  <si>
    <t xml:space="preserve">CUNE                                    </t>
  </si>
  <si>
    <t>ES0184262212</t>
  </si>
  <si>
    <t xml:space="preserve">VISCOFAN                                </t>
  </si>
  <si>
    <t>ES0184591032</t>
  </si>
  <si>
    <t xml:space="preserve">VUELING                                 </t>
  </si>
  <si>
    <t>ES0184696013</t>
  </si>
  <si>
    <t xml:space="preserve">IBERCOM                                 </t>
  </si>
  <si>
    <t>ES0184849018</t>
  </si>
  <si>
    <t xml:space="preserve">ZINKIA                                  </t>
  </si>
  <si>
    <t>ES0184933812</t>
  </si>
  <si>
    <t xml:space="preserve">ZARDOYA OTIS                            </t>
  </si>
  <si>
    <t>ES0184940817</t>
  </si>
  <si>
    <t xml:space="preserve">ZELTIA                                  </t>
  </si>
  <si>
    <t>ES0313679583</t>
  </si>
  <si>
    <t xml:space="preserve">BKT      7,0011052014CV2                </t>
  </si>
  <si>
    <t>ES0313770119</t>
  </si>
  <si>
    <t xml:space="preserve">B.PASTOR 8,2512032012CNV                </t>
  </si>
  <si>
    <t>ES0340609066</t>
  </si>
  <si>
    <t xml:space="preserve">CAIXABNK 7,0030122015CNV                </t>
  </si>
  <si>
    <t>ES0609260916</t>
  </si>
  <si>
    <t xml:space="preserve">DCHS.AMPER                              </t>
  </si>
  <si>
    <t>ES06118459I8</t>
  </si>
  <si>
    <t xml:space="preserve">DCHS.ABERTIS                            </t>
  </si>
  <si>
    <t>ES0613211954</t>
  </si>
  <si>
    <t xml:space="preserve">DCHOS.BBV                               </t>
  </si>
  <si>
    <t>ES0613211962</t>
  </si>
  <si>
    <t>ES0613307901</t>
  </si>
  <si>
    <t xml:space="preserve">DHS.BANKIA                              </t>
  </si>
  <si>
    <t>ES0613679937</t>
  </si>
  <si>
    <t xml:space="preserve">DH BANKINTER                            </t>
  </si>
  <si>
    <t>ES0613860933</t>
  </si>
  <si>
    <t xml:space="preserve">DCH.SABADELL                            </t>
  </si>
  <si>
    <t>ES06139009D7</t>
  </si>
  <si>
    <t xml:space="preserve">D.SANTANDER                             </t>
  </si>
  <si>
    <t>ES06139009E5</t>
  </si>
  <si>
    <t>ES06139009F2</t>
  </si>
  <si>
    <t xml:space="preserve">DH.SANTANDER                            </t>
  </si>
  <si>
    <t>ES06139009G0</t>
  </si>
  <si>
    <t>ES0632105914</t>
  </si>
  <si>
    <t xml:space="preserve">DH. ACERINOX                            </t>
  </si>
  <si>
    <t>ES06349509F7</t>
  </si>
  <si>
    <t xml:space="preserve">DCHOS. FAES                             </t>
  </si>
  <si>
    <t>ES06349509G5</t>
  </si>
  <si>
    <t>ES06349509H3</t>
  </si>
  <si>
    <t>ES0640609949</t>
  </si>
  <si>
    <t xml:space="preserve">DHS.CAIXABNK                            </t>
  </si>
  <si>
    <t>ES0640609956</t>
  </si>
  <si>
    <t>ES0640609964</t>
  </si>
  <si>
    <t xml:space="preserve">DH.CAIXABANK                            </t>
  </si>
  <si>
    <t>ES0640609972</t>
  </si>
  <si>
    <t>ES0640609980</t>
  </si>
  <si>
    <t>ES0644580955</t>
  </si>
  <si>
    <t xml:space="preserve">DH. IBERDROLA                           </t>
  </si>
  <si>
    <t>ES0644580963</t>
  </si>
  <si>
    <t>ES0657097913</t>
  </si>
  <si>
    <t xml:space="preserve">DCHOS.ALMIRALL                          </t>
  </si>
  <si>
    <t>ES0667050928</t>
  </si>
  <si>
    <t xml:space="preserve">DHOS. ACS                               </t>
  </si>
  <si>
    <t>ES0671743005</t>
  </si>
  <si>
    <t xml:space="preserve">PRISPRS  2    C0614                     </t>
  </si>
  <si>
    <t>ES0671743914</t>
  </si>
  <si>
    <t xml:space="preserve">DH.PRISA CLASE B                        </t>
  </si>
  <si>
    <t>ES0671996926</t>
  </si>
  <si>
    <t xml:space="preserve">DH.GRIFOLS B                            </t>
  </si>
  <si>
    <t>ES0672708965</t>
  </si>
  <si>
    <t xml:space="preserve">DCHOS.EZENTIS                           </t>
  </si>
  <si>
    <t>ES0673516912</t>
  </si>
  <si>
    <t xml:space="preserve">DH.REPSOL                               </t>
  </si>
  <si>
    <t>ES0673516920</t>
  </si>
  <si>
    <t>ES0682870995</t>
  </si>
  <si>
    <t xml:space="preserve">DH. SACYR                               </t>
  </si>
  <si>
    <t>ES06849339I8</t>
  </si>
  <si>
    <t xml:space="preserve">DH.ZARDOYA                              </t>
  </si>
  <si>
    <t>FR0000120172</t>
  </si>
  <si>
    <t xml:space="preserve">FR0000120172                            </t>
  </si>
  <si>
    <t>FR0007054358</t>
  </si>
  <si>
    <t xml:space="preserve">LYXESTX5 ETF                            </t>
  </si>
  <si>
    <t>FR0010168773</t>
  </si>
  <si>
    <t xml:space="preserve">LYXETFSMALLC                            </t>
  </si>
  <si>
    <t>FR0010204081</t>
  </si>
  <si>
    <t xml:space="preserve">LYXETFCHINAE                            </t>
  </si>
  <si>
    <t>FR0010245514</t>
  </si>
  <si>
    <t xml:space="preserve">LYXETFJAPANT                            </t>
  </si>
  <si>
    <t>FR0010251744</t>
  </si>
  <si>
    <t xml:space="preserve">LYX IBEX ETF                            </t>
  </si>
  <si>
    <t>FR0010345371</t>
  </si>
  <si>
    <t xml:space="preserve">LYXETFSTXX60                            </t>
  </si>
  <si>
    <t>FR0010361683</t>
  </si>
  <si>
    <t xml:space="preserve">LYXETFMINDIA                            </t>
  </si>
  <si>
    <t>FR0010408799</t>
  </si>
  <si>
    <t xml:space="preserve">LYXETFBRAZIL                            </t>
  </si>
  <si>
    <t>FR0010424135</t>
  </si>
  <si>
    <t xml:space="preserve">LYXESTX5SH                              </t>
  </si>
  <si>
    <t>FR0010429068</t>
  </si>
  <si>
    <t xml:space="preserve">LYXETFMSCIEM                            </t>
  </si>
  <si>
    <t>FR0010468983</t>
  </si>
  <si>
    <t xml:space="preserve">LYXETFLEVERA                            </t>
  </si>
  <si>
    <t>FR0010527275</t>
  </si>
  <si>
    <t xml:space="preserve">LYXETFWORDWA                            </t>
  </si>
  <si>
    <t>FR0010737544</t>
  </si>
  <si>
    <t xml:space="preserve">LYXETFCORPBO                            </t>
  </si>
  <si>
    <t>FR0010762492</t>
  </si>
  <si>
    <t xml:space="preserve">LYXIBEXINVER                            </t>
  </si>
  <si>
    <t>FR0011036268</t>
  </si>
  <si>
    <t xml:space="preserve">LYXIBEX2INVE                            </t>
  </si>
  <si>
    <t>FR0011042753</t>
  </si>
  <si>
    <t xml:space="preserve">LYXIBEXDLAPA                            </t>
  </si>
  <si>
    <t>GB00B5TMSP21</t>
  </si>
  <si>
    <t xml:space="preserve">JAZZTEL                                 </t>
  </si>
  <si>
    <t>IT0001178299</t>
  </si>
  <si>
    <t xml:space="preserve">RENO MEDICI                             </t>
  </si>
  <si>
    <t>IT0004618465</t>
  </si>
  <si>
    <t xml:space="preserve">ENEL GREEN P                            </t>
  </si>
  <si>
    <t>LU0274211480</t>
  </si>
  <si>
    <t xml:space="preserve">DXDAXC                                  </t>
  </si>
  <si>
    <t>LU0292106753</t>
  </si>
  <si>
    <t xml:space="preserve">DXESTX5SH                               </t>
  </si>
  <si>
    <t>LU0323134006</t>
  </si>
  <si>
    <t xml:space="preserve">ARCEL.MITTAL                            </t>
  </si>
  <si>
    <t>LU0411077828</t>
  </si>
  <si>
    <t xml:space="preserve">DXESTX50LEV                             </t>
  </si>
  <si>
    <t>LU0411078552</t>
  </si>
  <si>
    <t xml:space="preserve">DXSP5LEV2                               </t>
  </si>
  <si>
    <t>LU0490618542</t>
  </si>
  <si>
    <t xml:space="preserve">DXSP500C                                </t>
  </si>
  <si>
    <t>LU0569974404</t>
  </si>
  <si>
    <t xml:space="preserve">APERAM                                  </t>
  </si>
  <si>
    <t>LU0592216393</t>
  </si>
  <si>
    <t xml:space="preserve">DXIBX35TRN                              </t>
  </si>
  <si>
    <t>MX01AZ060013</t>
  </si>
  <si>
    <t xml:space="preserve">TV AZTECA                               </t>
  </si>
  <si>
    <t>MX01EL000003</t>
  </si>
  <si>
    <t xml:space="preserve">ELEKTRA                                 </t>
  </si>
  <si>
    <t>MX01SA030007</t>
  </si>
  <si>
    <t xml:space="preserve">SARE HOLDING                            </t>
  </si>
  <si>
    <t>MXP000511016</t>
  </si>
  <si>
    <t xml:space="preserve">ALFA                                    </t>
  </si>
  <si>
    <t>MXP001691213</t>
  </si>
  <si>
    <t xml:space="preserve">AMERICAMOVIL                            </t>
  </si>
  <si>
    <t>MXP3142C1177</t>
  </si>
  <si>
    <t xml:space="preserve">CORP. GEO                               </t>
  </si>
  <si>
    <t>MXP370711014</t>
  </si>
  <si>
    <t xml:space="preserve">GF BANORTE                              </t>
  </si>
  <si>
    <t>MXP4833F1044</t>
  </si>
  <si>
    <t xml:space="preserve">GRUPO MODELO                            </t>
  </si>
  <si>
    <t>NL0000235190</t>
  </si>
  <si>
    <t xml:space="preserve">EADS NV                                 </t>
  </si>
  <si>
    <t>NL0009734631</t>
  </si>
  <si>
    <t xml:space="preserve">BNPPTEF  21    1212CAP                  </t>
  </si>
  <si>
    <t>NL0010159919</t>
  </si>
  <si>
    <t xml:space="preserve">BNPPSAN  5,86  1213CAP                  </t>
  </si>
  <si>
    <t>PEP648014202</t>
  </si>
  <si>
    <t xml:space="preserve">VOLCAN                                  </t>
  </si>
  <si>
    <t>% Sobre total de efectivo constituido/Porcentage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</si>
</sst>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>
      <alignment vertical="center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28" sqref="G28"/>
    </sheetView>
  </sheetViews>
  <sheetFormatPr defaultColWidth="9.33203125" defaultRowHeight="10.5"/>
  <cols>
    <col min="1" max="2" width="11.16015625" style="0" customWidth="1"/>
    <col min="3" max="3" width="20.16015625" style="0" bestFit="1" customWidth="1"/>
    <col min="4" max="4" width="22.5" style="0" bestFit="1" customWidth="1"/>
    <col min="5" max="5" width="22.5" style="0" customWidth="1"/>
    <col min="6" max="6" width="20" style="0" bestFit="1" customWidth="1"/>
    <col min="7" max="7" width="24.5" style="0" bestFit="1" customWidth="1"/>
  </cols>
  <sheetData>
    <row r="1" spans="1:7" s="6" customFormat="1" ht="21" customHeight="1">
      <c r="A1" s="4" t="s">
        <v>0</v>
      </c>
      <c r="B1" s="4" t="s">
        <v>1</v>
      </c>
      <c r="C1" s="4" t="s">
        <v>6</v>
      </c>
      <c r="D1" s="4" t="s">
        <v>8</v>
      </c>
      <c r="E1" s="5" t="s">
        <v>516</v>
      </c>
      <c r="F1" s="4" t="s">
        <v>10</v>
      </c>
      <c r="G1" s="4" t="s">
        <v>12</v>
      </c>
    </row>
    <row r="2" spans="1:7" ht="10.5">
      <c r="A2" t="s">
        <v>119</v>
      </c>
      <c r="B2" t="s">
        <v>120</v>
      </c>
      <c r="C2" s="7">
        <v>12422111197</v>
      </c>
      <c r="D2" s="7">
        <v>81277873561.97</v>
      </c>
      <c r="E2" s="3">
        <f>+D2*100/G$19</f>
        <v>16.964414625662336</v>
      </c>
      <c r="F2" s="7">
        <v>12379359798</v>
      </c>
      <c r="G2" s="7">
        <v>80998151158.31</v>
      </c>
    </row>
    <row r="3" spans="1:7" ht="10.5">
      <c r="A3" t="s">
        <v>336</v>
      </c>
      <c r="B3" t="s">
        <v>337</v>
      </c>
      <c r="C3" s="7">
        <v>6536779285</v>
      </c>
      <c r="D3" s="7">
        <v>79160397141.35</v>
      </c>
      <c r="E3" s="3">
        <f aca="true" t="shared" si="0" ref="E3:E11">+D3*100/G$19</f>
        <v>16.522452423832924</v>
      </c>
      <c r="F3" s="7">
        <v>6546154817</v>
      </c>
      <c r="G3" s="7">
        <v>79273934833.87</v>
      </c>
    </row>
    <row r="4" spans="1:7" ht="10.5">
      <c r="A4" t="s">
        <v>103</v>
      </c>
      <c r="B4" t="s">
        <v>104</v>
      </c>
      <c r="C4" s="7">
        <v>8414512398</v>
      </c>
      <c r="D4" s="7">
        <v>73997222028.01</v>
      </c>
      <c r="E4" s="3">
        <f t="shared" si="0"/>
        <v>15.444788361413543</v>
      </c>
      <c r="F4" s="7">
        <v>8498578322</v>
      </c>
      <c r="G4" s="7">
        <v>74736497763.66</v>
      </c>
    </row>
    <row r="5" spans="1:7" ht="10.5">
      <c r="A5" t="s">
        <v>245</v>
      </c>
      <c r="B5" t="s">
        <v>246</v>
      </c>
      <c r="C5" s="7">
        <v>404566044</v>
      </c>
      <c r="D5" s="7">
        <v>47475825263.4</v>
      </c>
      <c r="E5" s="3">
        <f t="shared" si="0"/>
        <v>9.909210824145621</v>
      </c>
      <c r="F5" s="7">
        <v>370333984</v>
      </c>
      <c r="G5" s="7">
        <v>43458693022.4</v>
      </c>
    </row>
    <row r="6" spans="1:7" ht="10.5">
      <c r="A6" t="s">
        <v>233</v>
      </c>
      <c r="B6" t="s">
        <v>234</v>
      </c>
      <c r="C6" s="7">
        <v>6891008142</v>
      </c>
      <c r="D6" s="7">
        <v>32305046169.69</v>
      </c>
      <c r="E6" s="3">
        <f t="shared" si="0"/>
        <v>6.742747733255324</v>
      </c>
      <c r="F6" s="7">
        <v>7442431787</v>
      </c>
      <c r="G6" s="7">
        <v>34890120217.45</v>
      </c>
    </row>
    <row r="7" spans="1:7" ht="10.5">
      <c r="A7" t="s">
        <v>322</v>
      </c>
      <c r="B7" t="s">
        <v>323</v>
      </c>
      <c r="C7" s="7">
        <v>1380429766</v>
      </c>
      <c r="D7" s="7">
        <v>26683707376.78</v>
      </c>
      <c r="E7" s="3">
        <f t="shared" si="0"/>
        <v>5.569455201659545</v>
      </c>
      <c r="F7" s="7">
        <v>1411684003</v>
      </c>
      <c r="G7" s="7">
        <v>27287851777.99</v>
      </c>
    </row>
    <row r="8" spans="1:7" ht="10.5">
      <c r="A8" t="s">
        <v>77</v>
      </c>
      <c r="B8" t="s">
        <v>78</v>
      </c>
      <c r="C8" s="7">
        <v>770007243</v>
      </c>
      <c r="D8" s="7">
        <v>21225249653.29</v>
      </c>
      <c r="E8" s="3">
        <f t="shared" si="0"/>
        <v>4.430159400972397</v>
      </c>
      <c r="F8" s="7">
        <v>775874815</v>
      </c>
      <c r="G8" s="7">
        <v>21386989275.47</v>
      </c>
    </row>
    <row r="9" spans="1:7" ht="10.5">
      <c r="A9" t="s">
        <v>316</v>
      </c>
      <c r="B9" t="s">
        <v>317</v>
      </c>
      <c r="C9" s="7">
        <v>234917949</v>
      </c>
      <c r="D9" s="7">
        <v>11083428833.82</v>
      </c>
      <c r="E9" s="3">
        <f t="shared" si="0"/>
        <v>2.3133464739033256</v>
      </c>
      <c r="F9" s="7">
        <v>223963368</v>
      </c>
      <c r="G9" s="7">
        <v>10566591702.24</v>
      </c>
    </row>
    <row r="10" spans="1:7" ht="10.5">
      <c r="A10" t="s">
        <v>95</v>
      </c>
      <c r="B10" t="s">
        <v>96</v>
      </c>
      <c r="C10" s="7">
        <v>659977532</v>
      </c>
      <c r="D10" s="7">
        <v>10328648375.8</v>
      </c>
      <c r="E10" s="3">
        <f t="shared" si="0"/>
        <v>2.155807797261694</v>
      </c>
      <c r="F10" s="7">
        <v>618037833</v>
      </c>
      <c r="G10" s="7">
        <v>9672292086.45</v>
      </c>
    </row>
    <row r="11" spans="1:7" ht="10.5">
      <c r="A11" t="s">
        <v>141</v>
      </c>
      <c r="B11" t="s">
        <v>142</v>
      </c>
      <c r="C11" s="7">
        <v>533220008</v>
      </c>
      <c r="D11" s="7">
        <v>9768590546.56</v>
      </c>
      <c r="E11" s="3">
        <f t="shared" si="0"/>
        <v>2.0389118597427123</v>
      </c>
      <c r="F11" s="7">
        <v>526354243</v>
      </c>
      <c r="G11" s="7">
        <v>9642809731.76</v>
      </c>
    </row>
    <row r="12" ht="10.5">
      <c r="E12" s="3">
        <f>SUM(E2:E11)</f>
        <v>82.09129470184942</v>
      </c>
    </row>
    <row r="19" ht="10.5">
      <c r="G19" s="3">
        <v>479108034998.2704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0"/>
  <sheetViews>
    <sheetView zoomScalePageLayoutView="0" workbookViewId="0" topLeftCell="A1">
      <selection activeCell="I1" sqref="I1:I11"/>
    </sheetView>
  </sheetViews>
  <sheetFormatPr defaultColWidth="9.33203125" defaultRowHeight="10.5"/>
  <cols>
    <col min="1" max="6" width="11.16015625" style="0" customWidth="1"/>
    <col min="7" max="7" width="20.16015625" style="0" bestFit="1" customWidth="1"/>
    <col min="8" max="8" width="22.5" style="0" bestFit="1" customWidth="1"/>
    <col min="9" max="9" width="24.33203125" style="0" bestFit="1" customWidth="1"/>
    <col min="10" max="10" width="24.5" style="0" bestFit="1" customWidth="1"/>
    <col min="11" max="11" width="20" style="0" bestFit="1" customWidth="1"/>
    <col min="12" max="12" width="22.16015625" style="0" bestFit="1" customWidth="1"/>
    <col min="13" max="23" width="11.16015625" style="0" customWidth="1"/>
  </cols>
  <sheetData>
    <row r="1" spans="1:23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0.5">
      <c r="A2" t="s">
        <v>119</v>
      </c>
      <c r="B2" t="s">
        <v>120</v>
      </c>
      <c r="C2" t="s">
        <v>25</v>
      </c>
      <c r="D2">
        <v>6.543</v>
      </c>
      <c r="E2" s="2">
        <v>41607</v>
      </c>
      <c r="F2">
        <v>2</v>
      </c>
      <c r="G2">
        <v>12422111197</v>
      </c>
      <c r="H2">
        <v>2840044862</v>
      </c>
      <c r="I2">
        <v>81277873561.97</v>
      </c>
      <c r="J2">
        <v>18582413532.06</v>
      </c>
      <c r="K2">
        <v>12379359798</v>
      </c>
      <c r="L2">
        <v>2877078536</v>
      </c>
      <c r="M2">
        <v>80998151158.31</v>
      </c>
      <c r="N2">
        <v>18824724861.04</v>
      </c>
      <c r="O2">
        <v>1169518583</v>
      </c>
      <c r="P2">
        <v>253780982</v>
      </c>
      <c r="Q2">
        <v>7652160088.56</v>
      </c>
      <c r="R2">
        <v>1660488965.22</v>
      </c>
      <c r="S2">
        <v>11333420488</v>
      </c>
      <c r="T2">
        <v>10.31</v>
      </c>
      <c r="U2">
        <v>2.23</v>
      </c>
      <c r="V2">
        <v>15019</v>
      </c>
      <c r="W2">
        <v>17966</v>
      </c>
    </row>
    <row r="3" spans="1:23" ht="10.5">
      <c r="A3" t="s">
        <v>336</v>
      </c>
      <c r="B3" t="s">
        <v>337</v>
      </c>
      <c r="C3" t="s">
        <v>25</v>
      </c>
      <c r="D3">
        <v>12.11</v>
      </c>
      <c r="E3" s="2">
        <v>41607</v>
      </c>
      <c r="F3">
        <v>2</v>
      </c>
      <c r="G3">
        <v>6536779285</v>
      </c>
      <c r="H3">
        <v>2330111451</v>
      </c>
      <c r="I3">
        <v>79160397141.35</v>
      </c>
      <c r="J3">
        <v>28217649671.61</v>
      </c>
      <c r="K3">
        <v>6546154817</v>
      </c>
      <c r="L3">
        <v>2388828835</v>
      </c>
      <c r="M3">
        <v>79273934833.87</v>
      </c>
      <c r="N3">
        <v>28928717191.85</v>
      </c>
      <c r="O3">
        <v>916982417</v>
      </c>
      <c r="P3">
        <v>246103421</v>
      </c>
      <c r="Q3">
        <v>11104657069.87</v>
      </c>
      <c r="R3">
        <v>2980312428.31</v>
      </c>
      <c r="S3">
        <v>4551024586</v>
      </c>
      <c r="T3">
        <v>20.14</v>
      </c>
      <c r="U3">
        <v>5.4</v>
      </c>
      <c r="V3">
        <v>11800</v>
      </c>
      <c r="W3">
        <v>15153</v>
      </c>
    </row>
    <row r="4" spans="1:23" ht="10.5">
      <c r="A4" t="s">
        <v>103</v>
      </c>
      <c r="B4" t="s">
        <v>104</v>
      </c>
      <c r="C4" t="s">
        <v>25</v>
      </c>
      <c r="D4">
        <v>8.794</v>
      </c>
      <c r="E4" s="2">
        <v>41607</v>
      </c>
      <c r="F4">
        <v>2</v>
      </c>
      <c r="G4">
        <v>8414512398</v>
      </c>
      <c r="H4">
        <v>2095766385</v>
      </c>
      <c r="I4">
        <v>73997222028.01</v>
      </c>
      <c r="J4">
        <v>18430169589.69</v>
      </c>
      <c r="K4">
        <v>8498578322</v>
      </c>
      <c r="L4">
        <v>2183684639</v>
      </c>
      <c r="M4">
        <v>74736497763.66</v>
      </c>
      <c r="N4">
        <v>19203322715.36</v>
      </c>
      <c r="O4">
        <v>741657673</v>
      </c>
      <c r="P4">
        <v>175262534</v>
      </c>
      <c r="Q4">
        <v>6522137576.36</v>
      </c>
      <c r="R4">
        <v>1541258723.99</v>
      </c>
      <c r="S4">
        <v>5785954443</v>
      </c>
      <c r="T4">
        <v>12.81</v>
      </c>
      <c r="U4">
        <v>3.02</v>
      </c>
      <c r="V4">
        <v>13435</v>
      </c>
      <c r="W4">
        <v>16200</v>
      </c>
    </row>
    <row r="5" spans="1:23" ht="10.5">
      <c r="A5" t="s">
        <v>245</v>
      </c>
      <c r="B5" t="s">
        <v>246</v>
      </c>
      <c r="C5" t="s">
        <v>25</v>
      </c>
      <c r="D5">
        <v>117.35</v>
      </c>
      <c r="E5" s="2">
        <v>41607</v>
      </c>
      <c r="F5">
        <v>2</v>
      </c>
      <c r="G5">
        <v>404566044</v>
      </c>
      <c r="H5">
        <v>125246847</v>
      </c>
      <c r="I5">
        <v>47475825263.4</v>
      </c>
      <c r="J5">
        <v>14697717495.45</v>
      </c>
      <c r="K5">
        <v>370333984</v>
      </c>
      <c r="L5">
        <v>102172334</v>
      </c>
      <c r="M5">
        <v>43458693022.4</v>
      </c>
      <c r="N5">
        <v>11989923394.9</v>
      </c>
      <c r="O5">
        <v>72449424</v>
      </c>
      <c r="P5">
        <v>32419051</v>
      </c>
      <c r="Q5">
        <v>8501939906.4</v>
      </c>
      <c r="R5">
        <v>3804375634.85</v>
      </c>
      <c r="S5">
        <v>623330400</v>
      </c>
      <c r="T5">
        <v>11.62</v>
      </c>
      <c r="U5">
        <v>5.2</v>
      </c>
      <c r="V5">
        <v>8590</v>
      </c>
      <c r="W5">
        <v>10345</v>
      </c>
    </row>
    <row r="6" spans="1:23" ht="10.5">
      <c r="A6" t="s">
        <v>233</v>
      </c>
      <c r="B6" t="s">
        <v>234</v>
      </c>
      <c r="C6" t="s">
        <v>25</v>
      </c>
      <c r="D6">
        <v>4.688</v>
      </c>
      <c r="E6" s="2">
        <v>41607</v>
      </c>
      <c r="F6">
        <v>2</v>
      </c>
      <c r="G6">
        <v>6891008142</v>
      </c>
      <c r="H6">
        <v>1631939932</v>
      </c>
      <c r="I6">
        <v>32305046169.69</v>
      </c>
      <c r="J6">
        <v>7650534401.21</v>
      </c>
      <c r="K6">
        <v>7442431787</v>
      </c>
      <c r="L6">
        <v>1923629460</v>
      </c>
      <c r="M6">
        <v>34890120217.45</v>
      </c>
      <c r="N6">
        <v>9017974908.48</v>
      </c>
      <c r="O6">
        <v>760994436</v>
      </c>
      <c r="P6">
        <v>135925361</v>
      </c>
      <c r="Q6">
        <v>3567541915.96</v>
      </c>
      <c r="R6">
        <v>637218092.36</v>
      </c>
      <c r="S6">
        <v>6239975000</v>
      </c>
      <c r="T6">
        <v>12.19</v>
      </c>
      <c r="U6">
        <v>2.17</v>
      </c>
      <c r="V6">
        <v>8533</v>
      </c>
      <c r="W6">
        <v>11061</v>
      </c>
    </row>
    <row r="7" spans="1:23" ht="10.5">
      <c r="A7" t="s">
        <v>322</v>
      </c>
      <c r="B7" t="s">
        <v>323</v>
      </c>
      <c r="C7" t="s">
        <v>25</v>
      </c>
      <c r="D7">
        <v>19.33</v>
      </c>
      <c r="E7" s="2">
        <v>41607</v>
      </c>
      <c r="F7">
        <v>2</v>
      </c>
      <c r="G7">
        <v>1380429766</v>
      </c>
      <c r="H7">
        <v>337480955</v>
      </c>
      <c r="I7">
        <v>26683707376.78</v>
      </c>
      <c r="J7">
        <v>6523506860.15</v>
      </c>
      <c r="K7">
        <v>1411684003</v>
      </c>
      <c r="L7">
        <v>394631980</v>
      </c>
      <c r="M7">
        <v>27287851777.99</v>
      </c>
      <c r="N7">
        <v>7628236173.4</v>
      </c>
      <c r="O7">
        <v>219191385</v>
      </c>
      <c r="P7">
        <v>39012279</v>
      </c>
      <c r="Q7">
        <v>4236969472.05</v>
      </c>
      <c r="R7">
        <v>754107353.07</v>
      </c>
      <c r="S7">
        <v>1302471907</v>
      </c>
      <c r="T7">
        <v>16.82</v>
      </c>
      <c r="U7">
        <v>2.99</v>
      </c>
      <c r="V7">
        <v>7426</v>
      </c>
      <c r="W7">
        <v>9729</v>
      </c>
    </row>
    <row r="8" spans="1:23" ht="10.5">
      <c r="A8" t="s">
        <v>77</v>
      </c>
      <c r="B8" t="s">
        <v>78</v>
      </c>
      <c r="C8" t="s">
        <v>25</v>
      </c>
      <c r="D8">
        <v>27.565</v>
      </c>
      <c r="E8" s="2">
        <v>41607</v>
      </c>
      <c r="F8">
        <v>2</v>
      </c>
      <c r="G8">
        <v>770007243</v>
      </c>
      <c r="H8">
        <v>266798945</v>
      </c>
      <c r="I8">
        <v>21225249653.29</v>
      </c>
      <c r="J8">
        <v>7354312918.92</v>
      </c>
      <c r="K8">
        <v>775874815</v>
      </c>
      <c r="L8">
        <v>283936142</v>
      </c>
      <c r="M8">
        <v>21386989275.47</v>
      </c>
      <c r="N8">
        <v>7826699754.23</v>
      </c>
      <c r="O8">
        <v>79590128</v>
      </c>
      <c r="P8">
        <v>12664177</v>
      </c>
      <c r="Q8">
        <v>2193901878.32</v>
      </c>
      <c r="R8">
        <v>349088039</v>
      </c>
      <c r="S8">
        <v>447581950</v>
      </c>
      <c r="T8">
        <v>17.78</v>
      </c>
      <c r="U8">
        <v>2.82</v>
      </c>
      <c r="V8">
        <v>6453</v>
      </c>
      <c r="W8">
        <v>7842</v>
      </c>
    </row>
    <row r="9" spans="1:23" ht="10.5">
      <c r="A9" t="s">
        <v>316</v>
      </c>
      <c r="B9" t="s">
        <v>317</v>
      </c>
      <c r="C9" t="s">
        <v>25</v>
      </c>
      <c r="D9">
        <v>47.18</v>
      </c>
      <c r="E9" s="2">
        <v>41607</v>
      </c>
      <c r="F9">
        <v>2</v>
      </c>
      <c r="G9">
        <v>234917949</v>
      </c>
      <c r="H9">
        <v>54934687</v>
      </c>
      <c r="I9">
        <v>11083428833.82</v>
      </c>
      <c r="J9">
        <v>2591818532.66</v>
      </c>
      <c r="K9">
        <v>223963368</v>
      </c>
      <c r="L9">
        <v>54391909</v>
      </c>
      <c r="M9">
        <v>10566591702.24</v>
      </c>
      <c r="N9">
        <v>2566210266.62</v>
      </c>
      <c r="O9">
        <v>44857196</v>
      </c>
      <c r="P9">
        <v>10965878</v>
      </c>
      <c r="Q9">
        <v>2116362507.28</v>
      </c>
      <c r="R9">
        <v>517370124.04</v>
      </c>
      <c r="S9">
        <v>135270000</v>
      </c>
      <c r="T9">
        <v>33.16</v>
      </c>
      <c r="U9">
        <v>8.1</v>
      </c>
      <c r="V9">
        <v>4762</v>
      </c>
      <c r="W9">
        <v>5891</v>
      </c>
    </row>
    <row r="10" spans="1:23" ht="10.5">
      <c r="A10" t="s">
        <v>95</v>
      </c>
      <c r="B10" t="s">
        <v>96</v>
      </c>
      <c r="C10" t="s">
        <v>25</v>
      </c>
      <c r="D10">
        <v>15.65</v>
      </c>
      <c r="E10" s="2">
        <v>41607</v>
      </c>
      <c r="F10">
        <v>2</v>
      </c>
      <c r="G10">
        <v>659977532</v>
      </c>
      <c r="H10">
        <v>191719783</v>
      </c>
      <c r="I10">
        <v>10328648375.8</v>
      </c>
      <c r="J10">
        <v>3000414603.95</v>
      </c>
      <c r="K10">
        <v>618037833</v>
      </c>
      <c r="L10">
        <v>202814190</v>
      </c>
      <c r="M10">
        <v>9672292086.45</v>
      </c>
      <c r="N10">
        <v>3174042073.5</v>
      </c>
      <c r="O10">
        <v>132569050</v>
      </c>
      <c r="P10">
        <v>33612316</v>
      </c>
      <c r="Q10">
        <v>2074705632.5</v>
      </c>
      <c r="R10">
        <v>526032745.4</v>
      </c>
      <c r="S10">
        <v>855528612</v>
      </c>
      <c r="T10">
        <v>15.49</v>
      </c>
      <c r="U10">
        <v>3.92</v>
      </c>
      <c r="V10">
        <v>5400</v>
      </c>
      <c r="W10">
        <v>6881</v>
      </c>
    </row>
    <row r="11" spans="1:23" ht="10.5">
      <c r="A11" t="s">
        <v>141</v>
      </c>
      <c r="B11" t="s">
        <v>142</v>
      </c>
      <c r="C11" t="s">
        <v>25</v>
      </c>
      <c r="D11">
        <v>18.32</v>
      </c>
      <c r="E11" s="2">
        <v>41607</v>
      </c>
      <c r="F11">
        <v>2</v>
      </c>
      <c r="G11">
        <v>533220008</v>
      </c>
      <c r="H11">
        <v>176737838</v>
      </c>
      <c r="I11">
        <v>9768590546.56</v>
      </c>
      <c r="J11">
        <v>3237837192.16</v>
      </c>
      <c r="K11">
        <v>526354243</v>
      </c>
      <c r="L11">
        <v>171525171</v>
      </c>
      <c r="M11">
        <v>9642809731.76</v>
      </c>
      <c r="N11">
        <v>3142341132.72</v>
      </c>
      <c r="O11">
        <v>37635233</v>
      </c>
      <c r="P11">
        <v>10088979</v>
      </c>
      <c r="Q11">
        <v>689477468.56</v>
      </c>
      <c r="R11">
        <v>184830095.28</v>
      </c>
      <c r="S11">
        <v>1000689341</v>
      </c>
      <c r="T11">
        <v>3.76</v>
      </c>
      <c r="U11">
        <v>1</v>
      </c>
      <c r="V11">
        <v>5248</v>
      </c>
      <c r="W11">
        <v>6529</v>
      </c>
    </row>
    <row r="12" spans="1:23" ht="10.5">
      <c r="A12" t="s">
        <v>153</v>
      </c>
      <c r="B12" t="s">
        <v>154</v>
      </c>
      <c r="C12" t="s">
        <v>25</v>
      </c>
      <c r="D12">
        <v>13.93</v>
      </c>
      <c r="E12" s="2">
        <v>41607</v>
      </c>
      <c r="F12">
        <v>2</v>
      </c>
      <c r="G12">
        <v>509685426</v>
      </c>
      <c r="H12">
        <v>147948389</v>
      </c>
      <c r="I12">
        <v>7099917984.18</v>
      </c>
      <c r="J12">
        <v>2060921058.77</v>
      </c>
      <c r="K12">
        <v>509828218</v>
      </c>
      <c r="L12">
        <v>154388579</v>
      </c>
      <c r="M12">
        <v>7101907076.74</v>
      </c>
      <c r="N12">
        <v>2150632905.47</v>
      </c>
      <c r="O12">
        <v>98479485</v>
      </c>
      <c r="P12">
        <v>18446490</v>
      </c>
      <c r="Q12">
        <v>1371819226.05</v>
      </c>
      <c r="R12">
        <v>256959605.7</v>
      </c>
      <c r="S12">
        <v>733510255</v>
      </c>
      <c r="T12">
        <v>13.42</v>
      </c>
      <c r="U12">
        <v>2.51</v>
      </c>
      <c r="V12">
        <v>4098</v>
      </c>
      <c r="W12">
        <v>5312</v>
      </c>
    </row>
    <row r="13" spans="1:23" ht="10.5">
      <c r="A13" t="s">
        <v>189</v>
      </c>
      <c r="B13" t="s">
        <v>190</v>
      </c>
      <c r="C13" t="s">
        <v>25</v>
      </c>
      <c r="D13">
        <v>19.365</v>
      </c>
      <c r="E13" s="2">
        <v>41607</v>
      </c>
      <c r="F13">
        <v>2</v>
      </c>
      <c r="G13">
        <v>364028329</v>
      </c>
      <c r="H13">
        <v>96406381</v>
      </c>
      <c r="I13">
        <v>7049408591.08</v>
      </c>
      <c r="J13">
        <v>1866909568.06</v>
      </c>
      <c r="K13">
        <v>355818544</v>
      </c>
      <c r="L13">
        <v>92417273</v>
      </c>
      <c r="M13">
        <v>6890426104.56</v>
      </c>
      <c r="N13">
        <v>1789660491.64</v>
      </c>
      <c r="O13">
        <v>58139575</v>
      </c>
      <c r="P13">
        <v>14978623</v>
      </c>
      <c r="Q13">
        <v>1125872869.87</v>
      </c>
      <c r="R13">
        <v>290061034.39</v>
      </c>
      <c r="S13">
        <v>238734260</v>
      </c>
      <c r="T13">
        <v>24.35</v>
      </c>
      <c r="U13">
        <v>6.27</v>
      </c>
      <c r="V13">
        <v>4171</v>
      </c>
      <c r="W13">
        <v>5356</v>
      </c>
    </row>
    <row r="14" spans="1:23" ht="10.5">
      <c r="A14" t="s">
        <v>219</v>
      </c>
      <c r="B14" t="s">
        <v>220</v>
      </c>
      <c r="C14" t="s">
        <v>25</v>
      </c>
      <c r="D14">
        <v>3.724</v>
      </c>
      <c r="E14" s="2">
        <v>41607</v>
      </c>
      <c r="F14">
        <v>2</v>
      </c>
      <c r="G14">
        <v>1710709170</v>
      </c>
      <c r="H14">
        <v>554262210</v>
      </c>
      <c r="I14">
        <v>6370680949.08</v>
      </c>
      <c r="J14">
        <v>2064072470.04</v>
      </c>
      <c r="K14">
        <v>1466089402</v>
      </c>
      <c r="L14">
        <v>450627280</v>
      </c>
      <c r="M14">
        <v>5459716933.04</v>
      </c>
      <c r="N14">
        <v>1678135990.72</v>
      </c>
      <c r="O14">
        <v>374707107</v>
      </c>
      <c r="P14">
        <v>150902303</v>
      </c>
      <c r="Q14">
        <v>1395409266.46</v>
      </c>
      <c r="R14">
        <v>561960176.37</v>
      </c>
      <c r="S14">
        <v>4890238852</v>
      </c>
      <c r="T14">
        <v>7.66</v>
      </c>
      <c r="U14">
        <v>3.08</v>
      </c>
      <c r="V14">
        <v>5541</v>
      </c>
      <c r="W14">
        <v>6804</v>
      </c>
    </row>
    <row r="15" spans="1:23" ht="10.5">
      <c r="A15" t="s">
        <v>117</v>
      </c>
      <c r="B15" t="s">
        <v>118</v>
      </c>
      <c r="C15" t="s">
        <v>25</v>
      </c>
      <c r="D15">
        <v>1.897</v>
      </c>
      <c r="E15" s="2">
        <v>41607</v>
      </c>
      <c r="F15">
        <v>2</v>
      </c>
      <c r="G15">
        <v>2696003207</v>
      </c>
      <c r="H15">
        <v>852718395</v>
      </c>
      <c r="I15">
        <v>5114318083.67</v>
      </c>
      <c r="J15">
        <v>1617606795.31</v>
      </c>
      <c r="K15">
        <v>2339662653</v>
      </c>
      <c r="L15">
        <v>761796820</v>
      </c>
      <c r="M15">
        <v>4438340052.74</v>
      </c>
      <c r="N15">
        <v>1445128567.54</v>
      </c>
      <c r="O15">
        <v>578225770</v>
      </c>
      <c r="P15">
        <v>151597451</v>
      </c>
      <c r="Q15">
        <v>1096894285.69</v>
      </c>
      <c r="R15">
        <v>287580364.54</v>
      </c>
      <c r="S15">
        <v>3998333266</v>
      </c>
      <c r="T15">
        <v>14.46</v>
      </c>
      <c r="U15">
        <v>3.79</v>
      </c>
      <c r="V15">
        <v>5686</v>
      </c>
      <c r="W15">
        <v>7851</v>
      </c>
    </row>
    <row r="16" spans="1:23" ht="10.5">
      <c r="A16" t="s">
        <v>290</v>
      </c>
      <c r="B16" t="s">
        <v>291</v>
      </c>
      <c r="C16" t="s">
        <v>25</v>
      </c>
      <c r="D16">
        <v>23.78</v>
      </c>
      <c r="E16" s="2">
        <v>41607</v>
      </c>
      <c r="F16">
        <v>2</v>
      </c>
      <c r="G16">
        <v>206163569</v>
      </c>
      <c r="H16">
        <v>47348847</v>
      </c>
      <c r="I16">
        <v>4902569670.82</v>
      </c>
      <c r="J16">
        <v>1125955581.66</v>
      </c>
      <c r="K16">
        <v>200653476</v>
      </c>
      <c r="L16">
        <v>47175656</v>
      </c>
      <c r="M16">
        <v>4771539659.28</v>
      </c>
      <c r="N16">
        <v>1121837099.68</v>
      </c>
      <c r="O16">
        <v>35247384</v>
      </c>
      <c r="P16">
        <v>9475382</v>
      </c>
      <c r="Q16">
        <v>838182791.52</v>
      </c>
      <c r="R16">
        <v>225324583.96</v>
      </c>
      <c r="S16">
        <v>314664594</v>
      </c>
      <c r="T16">
        <v>11.2</v>
      </c>
      <c r="U16">
        <v>3.01</v>
      </c>
      <c r="V16">
        <v>3393</v>
      </c>
      <c r="W16">
        <v>4480</v>
      </c>
    </row>
    <row r="17" spans="1:23" ht="10.5">
      <c r="A17" t="s">
        <v>114</v>
      </c>
      <c r="B17" t="s">
        <v>115</v>
      </c>
      <c r="C17" t="s">
        <v>25</v>
      </c>
      <c r="D17">
        <v>4.277</v>
      </c>
      <c r="E17" s="2">
        <v>41607</v>
      </c>
      <c r="F17">
        <v>2</v>
      </c>
      <c r="G17">
        <v>1131503776</v>
      </c>
      <c r="H17">
        <v>381348151</v>
      </c>
      <c r="I17">
        <v>4839441649.95</v>
      </c>
      <c r="J17">
        <v>1631026041.82</v>
      </c>
      <c r="K17">
        <v>962220008</v>
      </c>
      <c r="L17">
        <v>325782049</v>
      </c>
      <c r="M17">
        <v>4115414974.21</v>
      </c>
      <c r="N17">
        <v>1393369823.57</v>
      </c>
      <c r="O17">
        <v>169283768</v>
      </c>
      <c r="P17">
        <v>55566102</v>
      </c>
      <c r="Q17">
        <v>724026675.73</v>
      </c>
      <c r="R17">
        <v>237656218.25</v>
      </c>
      <c r="S17">
        <v>1782595312</v>
      </c>
      <c r="T17">
        <v>9.49</v>
      </c>
      <c r="U17">
        <v>3.11</v>
      </c>
      <c r="V17">
        <v>3537</v>
      </c>
      <c r="W17">
        <v>3799</v>
      </c>
    </row>
    <row r="18" spans="1:23" ht="10.5">
      <c r="A18" t="s">
        <v>308</v>
      </c>
      <c r="B18" t="s">
        <v>309</v>
      </c>
      <c r="C18" t="s">
        <v>25</v>
      </c>
      <c r="D18">
        <v>33.655</v>
      </c>
      <c r="E18" s="2">
        <v>41607</v>
      </c>
      <c r="F18">
        <v>2</v>
      </c>
      <c r="G18">
        <v>130945950</v>
      </c>
      <c r="H18">
        <v>37052198</v>
      </c>
      <c r="I18">
        <v>4406985947.25</v>
      </c>
      <c r="J18">
        <v>1246991723.69</v>
      </c>
      <c r="K18">
        <v>123659223</v>
      </c>
      <c r="L18">
        <v>34356587</v>
      </c>
      <c r="M18">
        <v>4161751150.06</v>
      </c>
      <c r="N18">
        <v>1156270935.48</v>
      </c>
      <c r="O18">
        <v>40470366</v>
      </c>
      <c r="P18">
        <v>12652178</v>
      </c>
      <c r="Q18">
        <v>1362030167.73</v>
      </c>
      <c r="R18">
        <v>425809050.59</v>
      </c>
      <c r="S18">
        <v>213064899</v>
      </c>
      <c r="T18">
        <v>18.99</v>
      </c>
      <c r="U18">
        <v>5.93</v>
      </c>
      <c r="V18">
        <v>4823</v>
      </c>
      <c r="W18">
        <v>6052</v>
      </c>
    </row>
    <row r="19" spans="1:23" ht="10.5">
      <c r="A19" t="s">
        <v>177</v>
      </c>
      <c r="B19" t="s">
        <v>178</v>
      </c>
      <c r="C19" t="s">
        <v>25</v>
      </c>
      <c r="D19">
        <v>6.749</v>
      </c>
      <c r="E19" s="2">
        <v>41607</v>
      </c>
      <c r="F19">
        <v>2</v>
      </c>
      <c r="G19">
        <v>594777797</v>
      </c>
      <c r="H19">
        <v>209859374</v>
      </c>
      <c r="I19">
        <v>4014155351.95</v>
      </c>
      <c r="J19">
        <v>1416340915.12</v>
      </c>
      <c r="K19">
        <v>538450919</v>
      </c>
      <c r="L19">
        <v>178055399</v>
      </c>
      <c r="M19">
        <v>3634005252.33</v>
      </c>
      <c r="N19">
        <v>1201695887.85</v>
      </c>
      <c r="O19">
        <v>239141797</v>
      </c>
      <c r="P19">
        <v>108273418</v>
      </c>
      <c r="Q19">
        <v>1613967987.95</v>
      </c>
      <c r="R19">
        <v>730737298.08</v>
      </c>
      <c r="S19">
        <v>651070558</v>
      </c>
      <c r="T19">
        <v>36.73</v>
      </c>
      <c r="U19">
        <v>16.63</v>
      </c>
      <c r="V19">
        <v>4199</v>
      </c>
      <c r="W19">
        <v>5368</v>
      </c>
    </row>
    <row r="20" spans="1:23" ht="10.5">
      <c r="A20" t="s">
        <v>112</v>
      </c>
      <c r="B20" t="s">
        <v>113</v>
      </c>
      <c r="C20" t="s">
        <v>25</v>
      </c>
      <c r="D20">
        <v>4.652</v>
      </c>
      <c r="E20" s="2">
        <v>41607</v>
      </c>
      <c r="F20">
        <v>2</v>
      </c>
      <c r="G20">
        <v>715127711</v>
      </c>
      <c r="H20">
        <v>242637676</v>
      </c>
      <c r="I20">
        <v>3326774111.57</v>
      </c>
      <c r="J20">
        <v>1128750468.75</v>
      </c>
      <c r="K20">
        <v>703526539</v>
      </c>
      <c r="L20">
        <v>246728888</v>
      </c>
      <c r="M20">
        <v>3272805459.42</v>
      </c>
      <c r="N20">
        <v>1147782786.97</v>
      </c>
      <c r="O20">
        <v>84839430</v>
      </c>
      <c r="P20">
        <v>18611144</v>
      </c>
      <c r="Q20">
        <v>394673028.36</v>
      </c>
      <c r="R20">
        <v>86579041.88</v>
      </c>
      <c r="S20">
        <v>877175614</v>
      </c>
      <c r="T20">
        <v>9.67</v>
      </c>
      <c r="U20">
        <v>2.12</v>
      </c>
      <c r="V20">
        <v>3543</v>
      </c>
      <c r="W20">
        <v>5069</v>
      </c>
    </row>
    <row r="21" spans="1:23" ht="10.5">
      <c r="A21" t="s">
        <v>169</v>
      </c>
      <c r="B21" t="s">
        <v>170</v>
      </c>
      <c r="C21" t="s">
        <v>25</v>
      </c>
      <c r="D21">
        <v>2.923</v>
      </c>
      <c r="E21" s="2">
        <v>41607</v>
      </c>
      <c r="F21">
        <v>2</v>
      </c>
      <c r="G21">
        <v>1135407007</v>
      </c>
      <c r="H21">
        <v>393471355</v>
      </c>
      <c r="I21">
        <v>3318794681.46</v>
      </c>
      <c r="J21">
        <v>1150116770.66</v>
      </c>
      <c r="K21">
        <v>1075355946</v>
      </c>
      <c r="L21">
        <v>349407783</v>
      </c>
      <c r="M21">
        <v>3143265430.15</v>
      </c>
      <c r="N21">
        <v>1021318949.7</v>
      </c>
      <c r="O21">
        <v>266620174</v>
      </c>
      <c r="P21">
        <v>109370241</v>
      </c>
      <c r="Q21">
        <v>779330768.6</v>
      </c>
      <c r="R21">
        <v>319689214.44</v>
      </c>
      <c r="S21">
        <v>3079553273</v>
      </c>
      <c r="T21">
        <v>8.65</v>
      </c>
      <c r="U21">
        <v>3.55</v>
      </c>
      <c r="V21">
        <v>4180</v>
      </c>
      <c r="W21">
        <v>5540</v>
      </c>
    </row>
    <row r="22" spans="1:23" ht="10.5">
      <c r="A22" t="s">
        <v>227</v>
      </c>
      <c r="B22" t="s">
        <v>228</v>
      </c>
      <c r="C22" t="s">
        <v>25</v>
      </c>
      <c r="D22">
        <v>29.165</v>
      </c>
      <c r="E22" s="2">
        <v>41607</v>
      </c>
      <c r="F22">
        <v>2</v>
      </c>
      <c r="G22">
        <v>90638098</v>
      </c>
      <c r="H22">
        <v>23724743</v>
      </c>
      <c r="I22">
        <v>2643460128.17</v>
      </c>
      <c r="J22">
        <v>691932129.59</v>
      </c>
      <c r="K22">
        <v>87867517</v>
      </c>
      <c r="L22">
        <v>21074641</v>
      </c>
      <c r="M22">
        <v>2562656133.3</v>
      </c>
      <c r="N22">
        <v>614641904.76</v>
      </c>
      <c r="O22">
        <v>16244338</v>
      </c>
      <c r="P22">
        <v>3409686</v>
      </c>
      <c r="Q22">
        <v>473766117.77</v>
      </c>
      <c r="R22">
        <v>99443492.19</v>
      </c>
      <c r="S22">
        <v>99740942</v>
      </c>
      <c r="T22">
        <v>16.28</v>
      </c>
      <c r="U22">
        <v>3.41</v>
      </c>
      <c r="V22">
        <v>2770</v>
      </c>
      <c r="W22">
        <v>3622</v>
      </c>
    </row>
    <row r="23" spans="1:23" ht="10.5">
      <c r="A23" t="s">
        <v>149</v>
      </c>
      <c r="B23" t="s">
        <v>150</v>
      </c>
      <c r="C23" t="s">
        <v>25</v>
      </c>
      <c r="D23">
        <v>11.23</v>
      </c>
      <c r="E23" s="2">
        <v>41607</v>
      </c>
      <c r="F23">
        <v>2</v>
      </c>
      <c r="G23">
        <v>212498485</v>
      </c>
      <c r="H23">
        <v>91629506</v>
      </c>
      <c r="I23">
        <v>2386357986.55</v>
      </c>
      <c r="J23">
        <v>1028999352.38</v>
      </c>
      <c r="K23">
        <v>210237126</v>
      </c>
      <c r="L23">
        <v>87985024</v>
      </c>
      <c r="M23">
        <v>2360962924.98</v>
      </c>
      <c r="N23">
        <v>988071819.52</v>
      </c>
      <c r="O23">
        <v>37074309</v>
      </c>
      <c r="P23">
        <v>10974966</v>
      </c>
      <c r="Q23">
        <v>416344490.07</v>
      </c>
      <c r="R23">
        <v>123248868.18</v>
      </c>
      <c r="S23">
        <v>164132539</v>
      </c>
      <c r="T23">
        <v>22.58</v>
      </c>
      <c r="U23">
        <v>6.68</v>
      </c>
      <c r="V23">
        <v>3127</v>
      </c>
      <c r="W23">
        <v>4501</v>
      </c>
    </row>
    <row r="24" spans="1:23" ht="10.5">
      <c r="A24" t="s">
        <v>173</v>
      </c>
      <c r="B24" t="s">
        <v>174</v>
      </c>
      <c r="C24" t="s">
        <v>25</v>
      </c>
      <c r="D24">
        <v>44.995</v>
      </c>
      <c r="E24" s="2">
        <v>41607</v>
      </c>
      <c r="F24">
        <v>2</v>
      </c>
      <c r="G24">
        <v>46244161</v>
      </c>
      <c r="H24">
        <v>18033717</v>
      </c>
      <c r="I24">
        <v>2080756024.19</v>
      </c>
      <c r="J24">
        <v>811427096.41</v>
      </c>
      <c r="K24">
        <v>40243721</v>
      </c>
      <c r="L24">
        <v>15785110</v>
      </c>
      <c r="M24">
        <v>1810766226.39</v>
      </c>
      <c r="N24">
        <v>710251024.45</v>
      </c>
      <c r="O24">
        <v>9296667</v>
      </c>
      <c r="P24">
        <v>3269792</v>
      </c>
      <c r="Q24">
        <v>418303531.66</v>
      </c>
      <c r="R24">
        <v>147124291.04</v>
      </c>
      <c r="S24">
        <v>57259550</v>
      </c>
      <c r="T24">
        <v>16.23</v>
      </c>
      <c r="U24">
        <v>5.71</v>
      </c>
      <c r="V24">
        <v>4064</v>
      </c>
      <c r="W24">
        <v>5074</v>
      </c>
    </row>
    <row r="25" spans="1:23" ht="10.5">
      <c r="A25" t="s">
        <v>249</v>
      </c>
      <c r="B25" t="s">
        <v>250</v>
      </c>
      <c r="C25" t="s">
        <v>25</v>
      </c>
      <c r="D25">
        <v>8.635</v>
      </c>
      <c r="E25" s="2">
        <v>41607</v>
      </c>
      <c r="F25">
        <v>2</v>
      </c>
      <c r="G25">
        <v>228190001</v>
      </c>
      <c r="H25">
        <v>76391979</v>
      </c>
      <c r="I25">
        <v>1970420658.63</v>
      </c>
      <c r="J25">
        <v>659644738.66</v>
      </c>
      <c r="K25">
        <v>237854370</v>
      </c>
      <c r="L25">
        <v>81146612</v>
      </c>
      <c r="M25">
        <v>2053872484.95</v>
      </c>
      <c r="N25">
        <v>700700994.62</v>
      </c>
      <c r="O25">
        <v>47559188</v>
      </c>
      <c r="P25">
        <v>11520033</v>
      </c>
      <c r="Q25">
        <v>410673588.38</v>
      </c>
      <c r="R25">
        <v>99475484.95</v>
      </c>
      <c r="S25">
        <v>406861426</v>
      </c>
      <c r="T25">
        <v>11.68</v>
      </c>
      <c r="U25">
        <v>2.83</v>
      </c>
      <c r="V25">
        <v>3531</v>
      </c>
      <c r="W25">
        <v>4935</v>
      </c>
    </row>
    <row r="26" spans="1:23" ht="10.5">
      <c r="A26" t="s">
        <v>334</v>
      </c>
      <c r="B26" t="s">
        <v>335</v>
      </c>
      <c r="C26" t="s">
        <v>25</v>
      </c>
      <c r="D26">
        <v>39.91</v>
      </c>
      <c r="E26" s="2">
        <v>41607</v>
      </c>
      <c r="F26">
        <v>2</v>
      </c>
      <c r="G26">
        <v>48987877</v>
      </c>
      <c r="H26">
        <v>15422052</v>
      </c>
      <c r="I26">
        <v>1955106171.07</v>
      </c>
      <c r="J26">
        <v>615494095.32</v>
      </c>
      <c r="K26">
        <v>42452246</v>
      </c>
      <c r="L26">
        <v>13236710</v>
      </c>
      <c r="M26">
        <v>1694269137.86</v>
      </c>
      <c r="N26">
        <v>528277096.1</v>
      </c>
      <c r="O26">
        <v>12185209</v>
      </c>
      <c r="P26">
        <v>3390973</v>
      </c>
      <c r="Q26">
        <v>486311691.19</v>
      </c>
      <c r="R26">
        <v>135333732.43</v>
      </c>
      <c r="S26">
        <v>55896000</v>
      </c>
      <c r="T26">
        <v>21.79</v>
      </c>
      <c r="U26">
        <v>6.06</v>
      </c>
      <c r="V26">
        <v>2943</v>
      </c>
      <c r="W26">
        <v>3716</v>
      </c>
    </row>
    <row r="27" spans="1:23" ht="10.5">
      <c r="A27" t="s">
        <v>332</v>
      </c>
      <c r="B27" t="s">
        <v>333</v>
      </c>
      <c r="C27" t="s">
        <v>25</v>
      </c>
      <c r="D27">
        <v>4.416</v>
      </c>
      <c r="E27" s="2">
        <v>41607</v>
      </c>
      <c r="F27">
        <v>2</v>
      </c>
      <c r="G27">
        <v>399070205</v>
      </c>
      <c r="H27">
        <v>70524701</v>
      </c>
      <c r="I27">
        <v>1762294025.28</v>
      </c>
      <c r="J27">
        <v>311437079.61</v>
      </c>
      <c r="K27">
        <v>355453875</v>
      </c>
      <c r="L27">
        <v>64037388</v>
      </c>
      <c r="M27">
        <v>1569684312</v>
      </c>
      <c r="N27">
        <v>282789105.4</v>
      </c>
      <c r="O27">
        <v>128609271</v>
      </c>
      <c r="P27">
        <v>17803387</v>
      </c>
      <c r="Q27">
        <v>567938540.73</v>
      </c>
      <c r="R27">
        <v>78619756.99</v>
      </c>
      <c r="S27">
        <v>2040078523</v>
      </c>
      <c r="T27">
        <v>6.3</v>
      </c>
      <c r="U27">
        <v>0.87</v>
      </c>
      <c r="V27">
        <v>2561</v>
      </c>
      <c r="W27">
        <v>3331</v>
      </c>
    </row>
    <row r="28" spans="1:23" ht="10.5">
      <c r="A28" t="s">
        <v>135</v>
      </c>
      <c r="B28" t="s">
        <v>136</v>
      </c>
      <c r="C28" t="s">
        <v>25</v>
      </c>
      <c r="D28">
        <v>26.885</v>
      </c>
      <c r="E28" s="2">
        <v>41607</v>
      </c>
      <c r="F28">
        <v>2</v>
      </c>
      <c r="G28">
        <v>63649544</v>
      </c>
      <c r="H28">
        <v>24518046</v>
      </c>
      <c r="I28">
        <v>1711217990.44</v>
      </c>
      <c r="J28">
        <v>659167666.71</v>
      </c>
      <c r="K28">
        <v>59914649</v>
      </c>
      <c r="L28">
        <v>23673324</v>
      </c>
      <c r="M28">
        <v>1610805338.36</v>
      </c>
      <c r="N28">
        <v>636457315.74</v>
      </c>
      <c r="O28">
        <v>9572386</v>
      </c>
      <c r="P28">
        <v>2040769</v>
      </c>
      <c r="Q28">
        <v>257353597.61</v>
      </c>
      <c r="R28">
        <v>54866074.56</v>
      </c>
      <c r="S28">
        <v>83615558</v>
      </c>
      <c r="T28">
        <v>11.44</v>
      </c>
      <c r="U28">
        <v>2.44</v>
      </c>
      <c r="V28">
        <v>2193</v>
      </c>
      <c r="W28">
        <v>3068</v>
      </c>
    </row>
    <row r="29" spans="1:23" ht="10.5">
      <c r="A29" t="s">
        <v>163</v>
      </c>
      <c r="B29" t="s">
        <v>164</v>
      </c>
      <c r="C29" t="s">
        <v>25</v>
      </c>
      <c r="D29">
        <v>15.56</v>
      </c>
      <c r="E29" s="2">
        <v>41607</v>
      </c>
      <c r="F29">
        <v>2</v>
      </c>
      <c r="G29">
        <v>101644428</v>
      </c>
      <c r="H29">
        <v>34884107</v>
      </c>
      <c r="I29">
        <v>1581587299.68</v>
      </c>
      <c r="J29">
        <v>542796704.92</v>
      </c>
      <c r="K29">
        <v>98099184</v>
      </c>
      <c r="L29">
        <v>32886964</v>
      </c>
      <c r="M29">
        <v>1526423303.04</v>
      </c>
      <c r="N29">
        <v>511721159.84</v>
      </c>
      <c r="O29">
        <v>18339522</v>
      </c>
      <c r="P29">
        <v>5245967</v>
      </c>
      <c r="Q29">
        <v>285362962.32</v>
      </c>
      <c r="R29">
        <v>81627246.52</v>
      </c>
      <c r="S29">
        <v>127303296</v>
      </c>
      <c r="T29">
        <v>14.4</v>
      </c>
      <c r="U29">
        <v>4.12</v>
      </c>
      <c r="V29">
        <v>2932</v>
      </c>
      <c r="W29">
        <v>3969</v>
      </c>
    </row>
    <row r="30" spans="1:23" ht="10.5">
      <c r="A30" t="s">
        <v>191</v>
      </c>
      <c r="B30" t="s">
        <v>192</v>
      </c>
      <c r="C30" t="s">
        <v>25</v>
      </c>
      <c r="D30">
        <v>9.832</v>
      </c>
      <c r="E30" s="2">
        <v>41607</v>
      </c>
      <c r="F30">
        <v>2</v>
      </c>
      <c r="G30">
        <v>155864938</v>
      </c>
      <c r="H30">
        <v>63107406</v>
      </c>
      <c r="I30">
        <v>1532464070.41</v>
      </c>
      <c r="J30">
        <v>620472015.79</v>
      </c>
      <c r="K30">
        <v>147152062</v>
      </c>
      <c r="L30">
        <v>59436874</v>
      </c>
      <c r="M30">
        <v>1446799073.58</v>
      </c>
      <c r="N30">
        <v>584383345.16</v>
      </c>
      <c r="O30">
        <v>34754492</v>
      </c>
      <c r="P30">
        <v>9296360</v>
      </c>
      <c r="Q30">
        <v>341706165.34</v>
      </c>
      <c r="R30">
        <v>91401811.52</v>
      </c>
      <c r="S30">
        <v>257146177</v>
      </c>
      <c r="T30">
        <v>13.51</v>
      </c>
      <c r="U30">
        <v>3.61</v>
      </c>
      <c r="V30">
        <v>2810</v>
      </c>
      <c r="W30">
        <v>4159</v>
      </c>
    </row>
    <row r="31" spans="1:23" ht="10.5">
      <c r="A31" t="s">
        <v>105</v>
      </c>
      <c r="B31" t="s">
        <v>106</v>
      </c>
      <c r="C31" t="s">
        <v>25</v>
      </c>
      <c r="D31">
        <v>0.971</v>
      </c>
      <c r="E31" s="2">
        <v>41607</v>
      </c>
      <c r="F31">
        <v>2</v>
      </c>
      <c r="G31">
        <v>1497231942</v>
      </c>
      <c r="H31">
        <v>465629596</v>
      </c>
      <c r="I31">
        <v>1453812215.68</v>
      </c>
      <c r="J31">
        <v>452126337.71</v>
      </c>
      <c r="K31">
        <v>1258437834</v>
      </c>
      <c r="L31">
        <v>404756588</v>
      </c>
      <c r="M31">
        <v>1221943136.81</v>
      </c>
      <c r="N31">
        <v>393018646.94</v>
      </c>
      <c r="O31">
        <v>238794108</v>
      </c>
      <c r="P31">
        <v>60873008</v>
      </c>
      <c r="Q31">
        <v>231869078.86</v>
      </c>
      <c r="R31">
        <v>59107690.76</v>
      </c>
      <c r="S31">
        <v>11517328544</v>
      </c>
      <c r="T31">
        <v>2.07</v>
      </c>
      <c r="U31">
        <v>0.52</v>
      </c>
      <c r="V31">
        <v>2739</v>
      </c>
      <c r="W31">
        <v>2843</v>
      </c>
    </row>
    <row r="32" spans="1:23" ht="10.5">
      <c r="A32" t="s">
        <v>99</v>
      </c>
      <c r="B32" t="s">
        <v>100</v>
      </c>
      <c r="C32" t="s">
        <v>25</v>
      </c>
      <c r="D32">
        <v>16.97</v>
      </c>
      <c r="E32" s="2">
        <v>41607</v>
      </c>
      <c r="F32">
        <v>2</v>
      </c>
      <c r="G32">
        <v>83820348</v>
      </c>
      <c r="H32">
        <v>21193695</v>
      </c>
      <c r="I32">
        <v>1422431305.56</v>
      </c>
      <c r="J32">
        <v>359657004.15</v>
      </c>
      <c r="K32">
        <v>76395060</v>
      </c>
      <c r="L32">
        <v>18030529</v>
      </c>
      <c r="M32">
        <v>1296424168.2</v>
      </c>
      <c r="N32">
        <v>305978077.13</v>
      </c>
      <c r="O32">
        <v>13135067</v>
      </c>
      <c r="P32">
        <v>4342360</v>
      </c>
      <c r="Q32">
        <v>222902086.99</v>
      </c>
      <c r="R32">
        <v>73689849.2</v>
      </c>
      <c r="S32">
        <v>153865392</v>
      </c>
      <c r="T32">
        <v>8.53</v>
      </c>
      <c r="U32">
        <v>2.82</v>
      </c>
      <c r="V32">
        <v>2294</v>
      </c>
      <c r="W32">
        <v>3003</v>
      </c>
    </row>
    <row r="33" spans="1:23" ht="10.5">
      <c r="A33" t="s">
        <v>356</v>
      </c>
      <c r="B33" t="s">
        <v>357</v>
      </c>
      <c r="C33" t="s">
        <v>25</v>
      </c>
      <c r="D33">
        <v>3.915</v>
      </c>
      <c r="E33" s="2">
        <v>41607</v>
      </c>
      <c r="F33">
        <v>2</v>
      </c>
      <c r="G33">
        <v>355996660</v>
      </c>
      <c r="H33">
        <v>88997875</v>
      </c>
      <c r="I33">
        <v>1393726923.9</v>
      </c>
      <c r="J33">
        <v>348426680.62</v>
      </c>
      <c r="K33">
        <v>353409134</v>
      </c>
      <c r="L33">
        <v>89166842</v>
      </c>
      <c r="M33">
        <v>1383596759.61</v>
      </c>
      <c r="N33">
        <v>349088186.43</v>
      </c>
      <c r="O33">
        <v>40397350</v>
      </c>
      <c r="P33">
        <v>8916100</v>
      </c>
      <c r="Q33">
        <v>158155625.25</v>
      </c>
      <c r="R33">
        <v>34906531.5</v>
      </c>
      <c r="S33">
        <v>465914792</v>
      </c>
      <c r="T33">
        <v>8.67</v>
      </c>
      <c r="U33">
        <v>1.91</v>
      </c>
      <c r="V33">
        <v>2425</v>
      </c>
      <c r="W33">
        <v>3661</v>
      </c>
    </row>
    <row r="34" spans="1:23" ht="10.5">
      <c r="A34" t="s">
        <v>61</v>
      </c>
      <c r="B34" t="s">
        <v>62</v>
      </c>
      <c r="C34" t="s">
        <v>25</v>
      </c>
      <c r="D34">
        <v>1.95</v>
      </c>
      <c r="E34" s="2">
        <v>41607</v>
      </c>
      <c r="F34">
        <v>2</v>
      </c>
      <c r="G34">
        <v>658987223</v>
      </c>
      <c r="H34">
        <v>250361569</v>
      </c>
      <c r="I34">
        <v>1285025084.85</v>
      </c>
      <c r="J34">
        <v>488205059.55</v>
      </c>
      <c r="K34">
        <v>503216225</v>
      </c>
      <c r="L34">
        <v>195528295</v>
      </c>
      <c r="M34">
        <v>981271638.75</v>
      </c>
      <c r="N34">
        <v>381280175.25</v>
      </c>
      <c r="O34">
        <v>181149807</v>
      </c>
      <c r="P34">
        <v>61149056</v>
      </c>
      <c r="Q34">
        <v>353242123.65</v>
      </c>
      <c r="R34">
        <v>119240659.2</v>
      </c>
      <c r="S34">
        <v>741116971</v>
      </c>
      <c r="T34">
        <v>24.44</v>
      </c>
      <c r="U34">
        <v>8.25</v>
      </c>
      <c r="V34">
        <v>2263</v>
      </c>
      <c r="W34">
        <v>2961</v>
      </c>
    </row>
    <row r="35" spans="1:23" ht="10.5">
      <c r="A35" t="s">
        <v>330</v>
      </c>
      <c r="B35" t="s">
        <v>331</v>
      </c>
      <c r="C35" t="s">
        <v>25</v>
      </c>
      <c r="D35">
        <v>8.89</v>
      </c>
      <c r="E35" s="2">
        <v>41607</v>
      </c>
      <c r="F35">
        <v>2</v>
      </c>
      <c r="G35">
        <v>139023304</v>
      </c>
      <c r="H35">
        <v>56246586</v>
      </c>
      <c r="I35">
        <v>1235917172.56</v>
      </c>
      <c r="J35">
        <v>500032149.54</v>
      </c>
      <c r="K35">
        <v>103720616</v>
      </c>
      <c r="L35">
        <v>49620585</v>
      </c>
      <c r="M35">
        <v>922076276.24</v>
      </c>
      <c r="N35">
        <v>441127000.65</v>
      </c>
      <c r="O35">
        <v>54550972</v>
      </c>
      <c r="P35">
        <v>15384902</v>
      </c>
      <c r="Q35">
        <v>484958141.08</v>
      </c>
      <c r="R35">
        <v>136771778.78</v>
      </c>
      <c r="S35">
        <v>184776777</v>
      </c>
      <c r="T35">
        <v>29.52</v>
      </c>
      <c r="U35">
        <v>8.32</v>
      </c>
      <c r="V35">
        <v>1952</v>
      </c>
      <c r="W35">
        <v>2178</v>
      </c>
    </row>
    <row r="36" spans="1:23" ht="10.5">
      <c r="A36" t="s">
        <v>364</v>
      </c>
      <c r="B36" t="s">
        <v>365</v>
      </c>
      <c r="C36" t="s">
        <v>25</v>
      </c>
      <c r="D36">
        <v>39.82</v>
      </c>
      <c r="E36" s="2">
        <v>41607</v>
      </c>
      <c r="F36">
        <v>2</v>
      </c>
      <c r="G36">
        <v>26824762</v>
      </c>
      <c r="H36">
        <v>7297847</v>
      </c>
      <c r="I36">
        <v>1068162022.84</v>
      </c>
      <c r="J36">
        <v>290600267.54</v>
      </c>
      <c r="K36">
        <v>22512223</v>
      </c>
      <c r="L36">
        <v>5733760</v>
      </c>
      <c r="M36">
        <v>896436719.86</v>
      </c>
      <c r="N36">
        <v>228318323.2</v>
      </c>
      <c r="O36">
        <v>7041453</v>
      </c>
      <c r="P36">
        <v>2046054</v>
      </c>
      <c r="Q36">
        <v>280390658.46</v>
      </c>
      <c r="R36">
        <v>81473870.28</v>
      </c>
      <c r="S36">
        <v>46603682</v>
      </c>
      <c r="T36">
        <v>15.1</v>
      </c>
      <c r="U36">
        <v>4.39</v>
      </c>
      <c r="V36">
        <v>2190</v>
      </c>
      <c r="W36">
        <v>2827</v>
      </c>
    </row>
    <row r="37" spans="1:23" ht="10.5">
      <c r="A37" t="s">
        <v>187</v>
      </c>
      <c r="B37" t="s">
        <v>188</v>
      </c>
      <c r="C37" t="s">
        <v>25</v>
      </c>
      <c r="D37">
        <v>22.105</v>
      </c>
      <c r="E37" s="2">
        <v>41607</v>
      </c>
      <c r="F37">
        <v>2</v>
      </c>
      <c r="G37">
        <v>42737702</v>
      </c>
      <c r="H37">
        <v>8999283</v>
      </c>
      <c r="I37">
        <v>944716902.71</v>
      </c>
      <c r="J37">
        <v>198929150.71</v>
      </c>
      <c r="K37">
        <v>42422586</v>
      </c>
      <c r="L37">
        <v>8168122</v>
      </c>
      <c r="M37">
        <v>937751263.53</v>
      </c>
      <c r="N37">
        <v>180556336.81</v>
      </c>
      <c r="O37">
        <v>25921203</v>
      </c>
      <c r="P37">
        <v>6169685</v>
      </c>
      <c r="Q37">
        <v>572988192.31</v>
      </c>
      <c r="R37">
        <v>136380886.92</v>
      </c>
      <c r="S37">
        <v>1058752117</v>
      </c>
      <c r="T37">
        <v>2.44</v>
      </c>
      <c r="U37">
        <v>0.58</v>
      </c>
      <c r="V37">
        <v>2049</v>
      </c>
      <c r="W37">
        <v>2762</v>
      </c>
    </row>
    <row r="38" spans="1:23" ht="10.5">
      <c r="A38" t="s">
        <v>229</v>
      </c>
      <c r="B38" t="s">
        <v>230</v>
      </c>
      <c r="C38" t="s">
        <v>25</v>
      </c>
      <c r="D38">
        <v>7.261</v>
      </c>
      <c r="E38" s="2">
        <v>41607</v>
      </c>
      <c r="F38">
        <v>2</v>
      </c>
      <c r="G38">
        <v>127140592</v>
      </c>
      <c r="H38">
        <v>26961624</v>
      </c>
      <c r="I38">
        <v>923167838.51</v>
      </c>
      <c r="J38">
        <v>195768351.86</v>
      </c>
      <c r="K38">
        <v>123494309</v>
      </c>
      <c r="L38">
        <v>27972108</v>
      </c>
      <c r="M38">
        <v>896692177.64</v>
      </c>
      <c r="N38">
        <v>203105476.18</v>
      </c>
      <c r="O38">
        <v>39722189</v>
      </c>
      <c r="P38">
        <v>7231639</v>
      </c>
      <c r="Q38">
        <v>288422814.32</v>
      </c>
      <c r="R38">
        <v>52508930.77</v>
      </c>
      <c r="S38">
        <v>253880717</v>
      </c>
      <c r="T38">
        <v>15.64</v>
      </c>
      <c r="U38">
        <v>2.84</v>
      </c>
      <c r="V38">
        <v>2143</v>
      </c>
      <c r="W38">
        <v>2845</v>
      </c>
    </row>
    <row r="39" spans="1:23" ht="10.5">
      <c r="A39" t="s">
        <v>328</v>
      </c>
      <c r="B39" t="s">
        <v>329</v>
      </c>
      <c r="C39" t="s">
        <v>25</v>
      </c>
      <c r="D39">
        <v>4.68</v>
      </c>
      <c r="E39" s="2">
        <v>41607</v>
      </c>
      <c r="F39">
        <v>2</v>
      </c>
      <c r="G39">
        <v>175920364</v>
      </c>
      <c r="H39">
        <v>78848695</v>
      </c>
      <c r="I39">
        <v>823307303.52</v>
      </c>
      <c r="J39">
        <v>369011892.6</v>
      </c>
      <c r="K39">
        <v>157728592</v>
      </c>
      <c r="L39">
        <v>68966322</v>
      </c>
      <c r="M39">
        <v>738169810.56</v>
      </c>
      <c r="N39">
        <v>322762386.96</v>
      </c>
      <c r="O39">
        <v>46351970</v>
      </c>
      <c r="P39">
        <v>16604160</v>
      </c>
      <c r="Q39">
        <v>216927219.6</v>
      </c>
      <c r="R39">
        <v>77707468.8</v>
      </c>
      <c r="S39">
        <v>617124640</v>
      </c>
      <c r="T39">
        <v>7.51</v>
      </c>
      <c r="U39">
        <v>2.69</v>
      </c>
      <c r="V39">
        <v>1792</v>
      </c>
      <c r="W39">
        <v>2329</v>
      </c>
    </row>
    <row r="40" spans="1:23" ht="10.5">
      <c r="A40" t="s">
        <v>470</v>
      </c>
      <c r="B40" t="s">
        <v>471</v>
      </c>
      <c r="C40" t="s">
        <v>25</v>
      </c>
      <c r="D40">
        <v>7.74</v>
      </c>
      <c r="E40" s="2">
        <v>41607</v>
      </c>
      <c r="F40">
        <v>2</v>
      </c>
      <c r="G40">
        <v>104559214</v>
      </c>
      <c r="H40">
        <v>19209464</v>
      </c>
      <c r="I40">
        <v>809288316.36</v>
      </c>
      <c r="J40">
        <v>148681251.36</v>
      </c>
      <c r="K40">
        <v>93860549</v>
      </c>
      <c r="L40">
        <v>17257998</v>
      </c>
      <c r="M40">
        <v>726480649.26</v>
      </c>
      <c r="N40">
        <v>133576904.52</v>
      </c>
      <c r="O40">
        <v>43695204</v>
      </c>
      <c r="P40">
        <v>16860714</v>
      </c>
      <c r="Q40">
        <v>338200878.96</v>
      </c>
      <c r="R40">
        <v>130501926.36</v>
      </c>
      <c r="S40">
        <v>252467058</v>
      </c>
      <c r="T40">
        <v>17.3</v>
      </c>
      <c r="U40">
        <v>6.67</v>
      </c>
      <c r="V40">
        <v>1994</v>
      </c>
      <c r="W40">
        <v>2423</v>
      </c>
    </row>
    <row r="41" spans="1:23" ht="10.5">
      <c r="A41" t="s">
        <v>143</v>
      </c>
      <c r="B41" t="s">
        <v>144</v>
      </c>
      <c r="C41" t="s">
        <v>25</v>
      </c>
      <c r="D41">
        <v>25.48</v>
      </c>
      <c r="E41" s="2">
        <v>41607</v>
      </c>
      <c r="F41">
        <v>2</v>
      </c>
      <c r="G41">
        <v>30041140</v>
      </c>
      <c r="H41">
        <v>10423913</v>
      </c>
      <c r="I41">
        <v>765448247.2</v>
      </c>
      <c r="J41">
        <v>265601303.24</v>
      </c>
      <c r="K41">
        <v>27404452</v>
      </c>
      <c r="L41">
        <v>8517219</v>
      </c>
      <c r="M41">
        <v>698265436.96</v>
      </c>
      <c r="N41">
        <v>217018740.12</v>
      </c>
      <c r="O41">
        <v>4050834</v>
      </c>
      <c r="P41">
        <v>1967649</v>
      </c>
      <c r="Q41">
        <v>103215250.32</v>
      </c>
      <c r="R41">
        <v>50135696.52</v>
      </c>
      <c r="S41">
        <v>120000000</v>
      </c>
      <c r="T41">
        <v>3.37</v>
      </c>
      <c r="U41">
        <v>1.63</v>
      </c>
      <c r="V41">
        <v>842</v>
      </c>
      <c r="W41">
        <v>1097</v>
      </c>
    </row>
    <row r="42" spans="1:23" ht="10.5">
      <c r="A42" t="s">
        <v>85</v>
      </c>
      <c r="B42" t="s">
        <v>86</v>
      </c>
      <c r="C42" t="s">
        <v>25</v>
      </c>
      <c r="D42">
        <v>11.32</v>
      </c>
      <c r="E42" s="2">
        <v>41607</v>
      </c>
      <c r="F42">
        <v>2</v>
      </c>
      <c r="G42">
        <v>62797016</v>
      </c>
      <c r="H42">
        <v>21157302</v>
      </c>
      <c r="I42">
        <v>710862221.12</v>
      </c>
      <c r="J42">
        <v>239500658.64</v>
      </c>
      <c r="K42">
        <v>55797157</v>
      </c>
      <c r="L42">
        <v>18372672</v>
      </c>
      <c r="M42">
        <v>631623817.24</v>
      </c>
      <c r="N42">
        <v>207978647.04</v>
      </c>
      <c r="O42">
        <v>16928248</v>
      </c>
      <c r="P42">
        <v>4348376</v>
      </c>
      <c r="Q42">
        <v>191627767.36</v>
      </c>
      <c r="R42">
        <v>49223616.32</v>
      </c>
      <c r="S42">
        <v>224551504</v>
      </c>
      <c r="T42">
        <v>7.53</v>
      </c>
      <c r="U42">
        <v>1.93</v>
      </c>
      <c r="V42">
        <v>1435</v>
      </c>
      <c r="W42">
        <v>1931</v>
      </c>
    </row>
    <row r="43" spans="1:23" ht="10.5">
      <c r="A43" t="s">
        <v>372</v>
      </c>
      <c r="B43" t="s">
        <v>373</v>
      </c>
      <c r="C43" t="s">
        <v>25</v>
      </c>
      <c r="D43">
        <v>12.63</v>
      </c>
      <c r="E43" s="2">
        <v>41607</v>
      </c>
      <c r="F43">
        <v>2</v>
      </c>
      <c r="G43">
        <v>44456771</v>
      </c>
      <c r="H43">
        <v>10093615</v>
      </c>
      <c r="I43">
        <v>561489017.73</v>
      </c>
      <c r="J43">
        <v>127482357.45</v>
      </c>
      <c r="K43">
        <v>40286094</v>
      </c>
      <c r="L43">
        <v>8820487</v>
      </c>
      <c r="M43">
        <v>508813367.22</v>
      </c>
      <c r="N43">
        <v>111402750.81</v>
      </c>
      <c r="O43">
        <v>12978489</v>
      </c>
      <c r="P43">
        <v>2396546</v>
      </c>
      <c r="Q43">
        <v>163918316.07</v>
      </c>
      <c r="R43">
        <v>30268375.98</v>
      </c>
      <c r="S43">
        <v>418241060</v>
      </c>
      <c r="T43">
        <v>3.1</v>
      </c>
      <c r="U43">
        <v>0.57</v>
      </c>
      <c r="V43">
        <v>2250</v>
      </c>
      <c r="W43">
        <v>2923</v>
      </c>
    </row>
    <row r="44" spans="1:23" ht="10.5">
      <c r="A44" t="s">
        <v>272</v>
      </c>
      <c r="B44" t="s">
        <v>273</v>
      </c>
      <c r="C44" t="s">
        <v>25</v>
      </c>
      <c r="D44">
        <v>4.035</v>
      </c>
      <c r="E44" s="2">
        <v>41607</v>
      </c>
      <c r="F44">
        <v>2</v>
      </c>
      <c r="G44">
        <v>120812633</v>
      </c>
      <c r="H44">
        <v>50811556</v>
      </c>
      <c r="I44">
        <v>487478974.15</v>
      </c>
      <c r="J44">
        <v>205024628.46</v>
      </c>
      <c r="K44">
        <v>95605630</v>
      </c>
      <c r="L44">
        <v>32955479</v>
      </c>
      <c r="M44">
        <v>385768717.05</v>
      </c>
      <c r="N44">
        <v>132975357.76</v>
      </c>
      <c r="O44">
        <v>39641552</v>
      </c>
      <c r="P44">
        <v>23014776</v>
      </c>
      <c r="Q44">
        <v>159953662.32</v>
      </c>
      <c r="R44">
        <v>92864621.16</v>
      </c>
      <c r="S44">
        <v>308271788</v>
      </c>
      <c r="T44">
        <v>12.85</v>
      </c>
      <c r="U44">
        <v>7.46</v>
      </c>
      <c r="V44">
        <v>1223</v>
      </c>
      <c r="W44">
        <v>1917</v>
      </c>
    </row>
    <row r="45" spans="1:23" ht="10.5">
      <c r="A45" t="s">
        <v>306</v>
      </c>
      <c r="B45" t="s">
        <v>307</v>
      </c>
      <c r="C45" t="s">
        <v>25</v>
      </c>
      <c r="D45">
        <v>25.115</v>
      </c>
      <c r="E45" s="2">
        <v>41607</v>
      </c>
      <c r="F45">
        <v>2</v>
      </c>
      <c r="G45">
        <v>17819921</v>
      </c>
      <c r="H45">
        <v>5063202</v>
      </c>
      <c r="I45">
        <v>447547315.91</v>
      </c>
      <c r="J45">
        <v>127162318.23</v>
      </c>
      <c r="K45">
        <v>14418781</v>
      </c>
      <c r="L45">
        <v>3790011</v>
      </c>
      <c r="M45">
        <v>362127684.81</v>
      </c>
      <c r="N45">
        <v>95186126.26</v>
      </c>
      <c r="O45">
        <v>6107528</v>
      </c>
      <c r="P45">
        <v>1643921</v>
      </c>
      <c r="Q45">
        <v>153390565.72</v>
      </c>
      <c r="R45">
        <v>41287075.91</v>
      </c>
      <c r="S45">
        <v>130712555</v>
      </c>
      <c r="T45">
        <v>4.67</v>
      </c>
      <c r="U45">
        <v>1.25</v>
      </c>
      <c r="V45">
        <v>895</v>
      </c>
      <c r="W45">
        <v>1051</v>
      </c>
    </row>
    <row r="46" spans="1:23" ht="10.5">
      <c r="A46" t="s">
        <v>446</v>
      </c>
      <c r="B46" t="s">
        <v>447</v>
      </c>
      <c r="C46" t="s">
        <v>25</v>
      </c>
      <c r="D46">
        <v>98.63</v>
      </c>
      <c r="E46" s="2">
        <v>41607</v>
      </c>
      <c r="F46">
        <v>2</v>
      </c>
      <c r="G46">
        <v>4465810</v>
      </c>
      <c r="H46">
        <v>1134691</v>
      </c>
      <c r="I46">
        <v>440462840.3</v>
      </c>
      <c r="J46">
        <v>111914573.33</v>
      </c>
      <c r="K46">
        <v>2991007</v>
      </c>
      <c r="L46">
        <v>502810</v>
      </c>
      <c r="M46">
        <v>295003020.41</v>
      </c>
      <c r="N46">
        <v>49592150.3</v>
      </c>
      <c r="O46">
        <v>4173335</v>
      </c>
      <c r="P46">
        <v>1203144</v>
      </c>
      <c r="Q46">
        <v>411616031.05</v>
      </c>
      <c r="R46">
        <v>118666092.72</v>
      </c>
      <c r="S46">
        <v>5715191</v>
      </c>
      <c r="T46">
        <v>73.02</v>
      </c>
      <c r="U46">
        <v>21.05</v>
      </c>
      <c r="V46">
        <v>337</v>
      </c>
      <c r="W46">
        <v>232</v>
      </c>
    </row>
    <row r="47" spans="1:23" ht="10.5">
      <c r="A47" t="s">
        <v>480</v>
      </c>
      <c r="B47" t="s">
        <v>481</v>
      </c>
      <c r="C47" t="s">
        <v>25</v>
      </c>
      <c r="D47">
        <v>12.705</v>
      </c>
      <c r="E47" s="2">
        <v>41607</v>
      </c>
      <c r="F47">
        <v>2</v>
      </c>
      <c r="G47">
        <v>28261001</v>
      </c>
      <c r="H47">
        <v>3188146</v>
      </c>
      <c r="I47">
        <v>359056017.7</v>
      </c>
      <c r="J47">
        <v>40505394.93</v>
      </c>
      <c r="K47">
        <v>25659253</v>
      </c>
      <c r="L47">
        <v>2840625</v>
      </c>
      <c r="M47">
        <v>326000809.36</v>
      </c>
      <c r="N47">
        <v>36090140.62</v>
      </c>
      <c r="O47">
        <v>7973279</v>
      </c>
      <c r="P47">
        <v>1249696</v>
      </c>
      <c r="Q47">
        <v>101300509.69</v>
      </c>
      <c r="R47">
        <v>15877387.68</v>
      </c>
      <c r="S47">
        <v>1560914610</v>
      </c>
      <c r="T47">
        <v>0.51</v>
      </c>
      <c r="U47">
        <v>0.08</v>
      </c>
      <c r="V47">
        <v>922</v>
      </c>
      <c r="W47">
        <v>1335</v>
      </c>
    </row>
    <row r="48" spans="1:23" ht="10.5">
      <c r="A48" t="s">
        <v>274</v>
      </c>
      <c r="B48" t="s">
        <v>275</v>
      </c>
      <c r="C48" t="s">
        <v>25</v>
      </c>
      <c r="D48">
        <v>4.72</v>
      </c>
      <c r="E48" s="2">
        <v>41607</v>
      </c>
      <c r="F48">
        <v>2</v>
      </c>
      <c r="G48">
        <v>71725609</v>
      </c>
      <c r="H48">
        <v>16809425</v>
      </c>
      <c r="I48">
        <v>338544874.48</v>
      </c>
      <c r="J48">
        <v>79340486</v>
      </c>
      <c r="K48">
        <v>57343109</v>
      </c>
      <c r="L48">
        <v>11215187</v>
      </c>
      <c r="M48">
        <v>270659474.48</v>
      </c>
      <c r="N48">
        <v>52935682.64</v>
      </c>
      <c r="O48">
        <v>15786957</v>
      </c>
      <c r="P48">
        <v>5832354</v>
      </c>
      <c r="Q48">
        <v>74514437.04</v>
      </c>
      <c r="R48">
        <v>27528710.88</v>
      </c>
      <c r="S48">
        <v>160000000</v>
      </c>
      <c r="T48">
        <v>9.86</v>
      </c>
      <c r="U48">
        <v>3.64</v>
      </c>
      <c r="V48">
        <v>1151</v>
      </c>
      <c r="W48">
        <v>1274</v>
      </c>
    </row>
    <row r="49" spans="1:23" ht="10.5">
      <c r="A49" t="s">
        <v>161</v>
      </c>
      <c r="B49" t="s">
        <v>162</v>
      </c>
      <c r="C49" t="s">
        <v>25</v>
      </c>
      <c r="D49">
        <v>399.65</v>
      </c>
      <c r="E49" s="2">
        <v>41607</v>
      </c>
      <c r="F49">
        <v>2</v>
      </c>
      <c r="G49">
        <v>494297</v>
      </c>
      <c r="H49">
        <v>121813</v>
      </c>
      <c r="I49">
        <v>197545796.05</v>
      </c>
      <c r="J49">
        <v>48682565.45</v>
      </c>
      <c r="K49">
        <v>490149</v>
      </c>
      <c r="L49">
        <v>115133</v>
      </c>
      <c r="M49">
        <v>195888047.85</v>
      </c>
      <c r="N49">
        <v>46012903.45</v>
      </c>
      <c r="O49">
        <v>47086</v>
      </c>
      <c r="P49">
        <v>13926</v>
      </c>
      <c r="Q49">
        <v>18817919.9</v>
      </c>
      <c r="R49">
        <v>5565525.9</v>
      </c>
      <c r="S49">
        <v>3428075</v>
      </c>
      <c r="T49">
        <v>1.37</v>
      </c>
      <c r="U49">
        <v>0.4</v>
      </c>
      <c r="V49">
        <v>1024</v>
      </c>
      <c r="W49">
        <v>1685</v>
      </c>
    </row>
    <row r="50" spans="1:23" ht="10.5">
      <c r="A50" t="s">
        <v>261</v>
      </c>
      <c r="B50" t="s">
        <v>262</v>
      </c>
      <c r="C50" t="s">
        <v>25</v>
      </c>
      <c r="D50">
        <v>11.43</v>
      </c>
      <c r="E50" s="2">
        <v>41607</v>
      </c>
      <c r="F50">
        <v>2</v>
      </c>
      <c r="G50">
        <v>15062572</v>
      </c>
      <c r="H50">
        <v>4222307</v>
      </c>
      <c r="I50">
        <v>172165197.96</v>
      </c>
      <c r="J50">
        <v>48260969.01</v>
      </c>
      <c r="K50">
        <v>12716015</v>
      </c>
      <c r="L50">
        <v>3501947</v>
      </c>
      <c r="M50">
        <v>145344051.45</v>
      </c>
      <c r="N50">
        <v>40027254.21</v>
      </c>
      <c r="O50">
        <v>4847989</v>
      </c>
      <c r="P50">
        <v>873316</v>
      </c>
      <c r="Q50">
        <v>55412514.27</v>
      </c>
      <c r="R50">
        <v>9982001.88</v>
      </c>
      <c r="S50">
        <v>172951120</v>
      </c>
      <c r="T50">
        <v>2.8</v>
      </c>
      <c r="U50">
        <v>0.5</v>
      </c>
      <c r="V50">
        <v>1130</v>
      </c>
      <c r="W50">
        <v>1440</v>
      </c>
    </row>
    <row r="51" spans="1:23" ht="10.5">
      <c r="A51" t="s">
        <v>145</v>
      </c>
      <c r="B51" t="s">
        <v>146</v>
      </c>
      <c r="C51" t="s">
        <v>25</v>
      </c>
      <c r="D51">
        <v>43.28</v>
      </c>
      <c r="E51" s="2">
        <v>41607</v>
      </c>
      <c r="F51">
        <v>2</v>
      </c>
      <c r="G51">
        <v>3125121</v>
      </c>
      <c r="H51">
        <v>1654343</v>
      </c>
      <c r="I51">
        <v>135255236.88</v>
      </c>
      <c r="J51">
        <v>71599965.04</v>
      </c>
      <c r="K51">
        <v>2278274</v>
      </c>
      <c r="L51">
        <v>1023593</v>
      </c>
      <c r="M51">
        <v>98603698.72</v>
      </c>
      <c r="N51">
        <v>44301105.04</v>
      </c>
      <c r="O51">
        <v>1362654</v>
      </c>
      <c r="P51">
        <v>719263</v>
      </c>
      <c r="Q51">
        <v>58975665.12</v>
      </c>
      <c r="R51">
        <v>31129702.64</v>
      </c>
      <c r="S51">
        <v>58300000</v>
      </c>
      <c r="T51">
        <v>2.33</v>
      </c>
      <c r="U51">
        <v>1.23</v>
      </c>
      <c r="V51">
        <v>521</v>
      </c>
      <c r="W51">
        <v>713</v>
      </c>
    </row>
    <row r="52" spans="1:23" ht="10.5">
      <c r="A52" t="s">
        <v>490</v>
      </c>
      <c r="B52" t="s">
        <v>491</v>
      </c>
      <c r="C52" t="s">
        <v>25</v>
      </c>
      <c r="D52">
        <v>19.66</v>
      </c>
      <c r="E52" s="2">
        <v>41607</v>
      </c>
      <c r="F52">
        <v>2</v>
      </c>
      <c r="G52">
        <v>6243996</v>
      </c>
      <c r="H52">
        <v>16302</v>
      </c>
      <c r="I52">
        <v>122756961.36</v>
      </c>
      <c r="J52">
        <v>320497.32</v>
      </c>
      <c r="K52">
        <v>5708317</v>
      </c>
      <c r="L52">
        <v>5980</v>
      </c>
      <c r="M52">
        <v>112225512.22</v>
      </c>
      <c r="N52">
        <v>117566.8</v>
      </c>
      <c r="O52">
        <v>556279</v>
      </c>
      <c r="P52">
        <v>24272</v>
      </c>
      <c r="Q52">
        <v>10936445.14</v>
      </c>
      <c r="R52">
        <v>477187.52</v>
      </c>
      <c r="S52">
        <v>13920000</v>
      </c>
      <c r="T52">
        <v>3.99</v>
      </c>
      <c r="U52">
        <v>0.17</v>
      </c>
      <c r="V52">
        <v>83</v>
      </c>
      <c r="W52">
        <v>58</v>
      </c>
    </row>
    <row r="53" spans="1:23" ht="10.5">
      <c r="A53" t="s">
        <v>63</v>
      </c>
      <c r="B53" t="s">
        <v>64</v>
      </c>
      <c r="C53" t="s">
        <v>25</v>
      </c>
      <c r="D53">
        <v>2.429</v>
      </c>
      <c r="E53" s="2">
        <v>41607</v>
      </c>
      <c r="F53">
        <v>2</v>
      </c>
      <c r="G53">
        <v>47450871</v>
      </c>
      <c r="H53">
        <v>14940053</v>
      </c>
      <c r="I53">
        <v>115258165.65</v>
      </c>
      <c r="J53">
        <v>36289388.73</v>
      </c>
      <c r="K53">
        <v>47332918</v>
      </c>
      <c r="L53">
        <v>14126149</v>
      </c>
      <c r="M53">
        <v>114971657.82</v>
      </c>
      <c r="N53">
        <v>34312415.92</v>
      </c>
      <c r="O53">
        <v>14970875</v>
      </c>
      <c r="P53">
        <v>4833669</v>
      </c>
      <c r="Q53">
        <v>36364255.37</v>
      </c>
      <c r="R53">
        <v>11740982</v>
      </c>
      <c r="S53">
        <v>84445719</v>
      </c>
      <c r="T53">
        <v>17.72</v>
      </c>
      <c r="U53">
        <v>5.72</v>
      </c>
      <c r="V53">
        <v>1157</v>
      </c>
      <c r="W53">
        <v>1655</v>
      </c>
    </row>
    <row r="54" spans="1:23" ht="10.5">
      <c r="A54" t="s">
        <v>304</v>
      </c>
      <c r="B54" t="s">
        <v>305</v>
      </c>
      <c r="C54" t="s">
        <v>25</v>
      </c>
      <c r="D54">
        <v>0.356</v>
      </c>
      <c r="E54" s="2">
        <v>41607</v>
      </c>
      <c r="F54">
        <v>2</v>
      </c>
      <c r="G54">
        <v>307511964</v>
      </c>
      <c r="H54">
        <v>60619298</v>
      </c>
      <c r="I54">
        <v>109474259.18</v>
      </c>
      <c r="J54">
        <v>21580470.08</v>
      </c>
      <c r="K54">
        <v>315639924</v>
      </c>
      <c r="L54">
        <v>54428080</v>
      </c>
      <c r="M54">
        <v>112367812.94</v>
      </c>
      <c r="N54">
        <v>19376396.48</v>
      </c>
      <c r="O54">
        <v>141254512</v>
      </c>
      <c r="P54">
        <v>34152548</v>
      </c>
      <c r="Q54">
        <v>50286606.27</v>
      </c>
      <c r="R54">
        <v>12158307.08</v>
      </c>
      <c r="S54">
        <v>740659416</v>
      </c>
      <c r="T54">
        <v>19.07</v>
      </c>
      <c r="U54">
        <v>4.61</v>
      </c>
      <c r="V54">
        <v>521</v>
      </c>
      <c r="W54">
        <v>860</v>
      </c>
    </row>
    <row r="55" spans="1:23" ht="10.5">
      <c r="A55" t="s">
        <v>185</v>
      </c>
      <c r="B55" t="s">
        <v>186</v>
      </c>
      <c r="C55" t="s">
        <v>25</v>
      </c>
      <c r="D55">
        <v>2.99</v>
      </c>
      <c r="E55" s="2">
        <v>41607</v>
      </c>
      <c r="F55">
        <v>2</v>
      </c>
      <c r="G55">
        <v>30672374</v>
      </c>
      <c r="H55">
        <v>5379041</v>
      </c>
      <c r="I55">
        <v>91710398.26</v>
      </c>
      <c r="J55">
        <v>16083332.59</v>
      </c>
      <c r="K55">
        <v>30045528</v>
      </c>
      <c r="L55">
        <v>5370231</v>
      </c>
      <c r="M55">
        <v>89836128.72</v>
      </c>
      <c r="N55">
        <v>16056990.69</v>
      </c>
      <c r="O55">
        <v>5625163</v>
      </c>
      <c r="P55">
        <v>561018</v>
      </c>
      <c r="Q55">
        <v>16819237.37</v>
      </c>
      <c r="R55">
        <v>1677443.82</v>
      </c>
      <c r="S55">
        <v>250272500</v>
      </c>
      <c r="T55">
        <v>2.24</v>
      </c>
      <c r="U55">
        <v>0.22</v>
      </c>
      <c r="V55">
        <v>554</v>
      </c>
      <c r="W55">
        <v>870</v>
      </c>
    </row>
    <row r="56" spans="1:23" ht="10.5">
      <c r="A56" t="s">
        <v>193</v>
      </c>
      <c r="B56" t="s">
        <v>194</v>
      </c>
      <c r="C56" t="s">
        <v>25</v>
      </c>
      <c r="D56">
        <v>2.805</v>
      </c>
      <c r="E56" s="2">
        <v>41607</v>
      </c>
      <c r="F56">
        <v>2</v>
      </c>
      <c r="G56">
        <v>32077558</v>
      </c>
      <c r="H56">
        <v>5553913</v>
      </c>
      <c r="I56">
        <v>89977550.19</v>
      </c>
      <c r="J56">
        <v>15578725.96</v>
      </c>
      <c r="K56">
        <v>29625013</v>
      </c>
      <c r="L56">
        <v>4607759</v>
      </c>
      <c r="M56">
        <v>83098161.46</v>
      </c>
      <c r="N56">
        <v>12924763.99</v>
      </c>
      <c r="O56">
        <v>5130976</v>
      </c>
      <c r="P56">
        <v>1650348</v>
      </c>
      <c r="Q56">
        <v>14392387.68</v>
      </c>
      <c r="R56">
        <v>4629226.14</v>
      </c>
      <c r="S56">
        <v>132978782</v>
      </c>
      <c r="T56">
        <v>3.85</v>
      </c>
      <c r="U56">
        <v>1.24</v>
      </c>
      <c r="V56">
        <v>885</v>
      </c>
      <c r="W56">
        <v>1327</v>
      </c>
    </row>
    <row r="57" spans="1:23" ht="10.5">
      <c r="A57" t="s">
        <v>110</v>
      </c>
      <c r="B57" t="s">
        <v>111</v>
      </c>
      <c r="C57" t="s">
        <v>25</v>
      </c>
      <c r="D57">
        <v>3.507</v>
      </c>
      <c r="E57" s="2">
        <v>41397</v>
      </c>
      <c r="F57">
        <v>2</v>
      </c>
      <c r="G57">
        <v>21035661</v>
      </c>
      <c r="H57">
        <v>2252064</v>
      </c>
      <c r="I57">
        <v>73772063.12</v>
      </c>
      <c r="J57">
        <v>7897988.44</v>
      </c>
      <c r="K57">
        <v>33068684</v>
      </c>
      <c r="L57">
        <v>4158645</v>
      </c>
      <c r="M57">
        <v>115971874.78</v>
      </c>
      <c r="N57">
        <v>14584368.01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291</v>
      </c>
      <c r="W57">
        <v>818</v>
      </c>
    </row>
    <row r="58" spans="1:23" ht="10.5">
      <c r="A58" t="s">
        <v>253</v>
      </c>
      <c r="B58" t="s">
        <v>254</v>
      </c>
      <c r="C58" t="s">
        <v>25</v>
      </c>
      <c r="D58">
        <v>2.26</v>
      </c>
      <c r="E58" s="2">
        <v>41416</v>
      </c>
      <c r="F58">
        <v>2</v>
      </c>
      <c r="G58">
        <v>31573238</v>
      </c>
      <c r="H58">
        <v>2046986</v>
      </c>
      <c r="I58">
        <v>71355517.88</v>
      </c>
      <c r="J58">
        <v>4626188.36</v>
      </c>
      <c r="K58">
        <v>36224744</v>
      </c>
      <c r="L58">
        <v>2451057</v>
      </c>
      <c r="M58">
        <v>81867921.44</v>
      </c>
      <c r="N58">
        <v>5539388.82</v>
      </c>
      <c r="O58">
        <v>4589917</v>
      </c>
      <c r="P58">
        <v>1815532</v>
      </c>
      <c r="Q58">
        <v>10373212.42</v>
      </c>
      <c r="R58">
        <v>4103102.32</v>
      </c>
      <c r="S58">
        <v>0</v>
      </c>
      <c r="T58">
        <v>0</v>
      </c>
      <c r="U58">
        <v>0</v>
      </c>
      <c r="V58">
        <v>129</v>
      </c>
      <c r="W58">
        <v>227</v>
      </c>
    </row>
    <row r="59" spans="1:23" ht="10.5">
      <c r="A59" t="s">
        <v>215</v>
      </c>
      <c r="B59" t="s">
        <v>216</v>
      </c>
      <c r="C59" t="s">
        <v>25</v>
      </c>
      <c r="D59">
        <v>1.251</v>
      </c>
      <c r="E59" s="2">
        <v>41607</v>
      </c>
      <c r="F59">
        <v>2</v>
      </c>
      <c r="G59">
        <v>44805348</v>
      </c>
      <c r="H59">
        <v>5831591</v>
      </c>
      <c r="I59">
        <v>56051490.34</v>
      </c>
      <c r="J59">
        <v>7295320.34</v>
      </c>
      <c r="K59">
        <v>44713606</v>
      </c>
      <c r="L59">
        <v>5376617</v>
      </c>
      <c r="M59">
        <v>55936721.1</v>
      </c>
      <c r="N59">
        <v>6726147.86</v>
      </c>
      <c r="O59">
        <v>2903606</v>
      </c>
      <c r="P59">
        <v>551510</v>
      </c>
      <c r="Q59">
        <v>3632411.1</v>
      </c>
      <c r="R59">
        <v>689939.01</v>
      </c>
      <c r="S59">
        <v>225918690</v>
      </c>
      <c r="T59">
        <v>1.28</v>
      </c>
      <c r="U59">
        <v>0.24</v>
      </c>
      <c r="V59">
        <v>385</v>
      </c>
      <c r="W59">
        <v>643</v>
      </c>
    </row>
    <row r="60" spans="1:23" ht="10.5">
      <c r="A60" t="s">
        <v>397</v>
      </c>
      <c r="B60" t="s">
        <v>396</v>
      </c>
      <c r="C60" t="s">
        <v>25</v>
      </c>
      <c r="D60">
        <v>0.159</v>
      </c>
      <c r="E60" s="2">
        <v>41390</v>
      </c>
      <c r="F60">
        <v>2</v>
      </c>
      <c r="G60">
        <v>346831587</v>
      </c>
      <c r="H60">
        <v>0</v>
      </c>
      <c r="I60">
        <v>55146222.33</v>
      </c>
      <c r="J60">
        <v>0</v>
      </c>
      <c r="K60">
        <v>346831587</v>
      </c>
      <c r="L60">
        <v>0</v>
      </c>
      <c r="M60">
        <v>55146222.33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215</v>
      </c>
      <c r="W60">
        <v>218</v>
      </c>
    </row>
    <row r="61" spans="1:23" ht="10.5">
      <c r="A61" t="s">
        <v>267</v>
      </c>
      <c r="B61" t="s">
        <v>266</v>
      </c>
      <c r="C61" t="s">
        <v>25</v>
      </c>
      <c r="D61">
        <v>12.28</v>
      </c>
      <c r="E61" s="2">
        <v>41607</v>
      </c>
      <c r="F61">
        <v>2</v>
      </c>
      <c r="G61">
        <v>4452484</v>
      </c>
      <c r="H61">
        <v>789265</v>
      </c>
      <c r="I61">
        <v>54676503.52</v>
      </c>
      <c r="J61">
        <v>9692174.2</v>
      </c>
      <c r="K61">
        <v>3273176</v>
      </c>
      <c r="L61">
        <v>482433</v>
      </c>
      <c r="M61">
        <v>40194601.28</v>
      </c>
      <c r="N61">
        <v>5924277.24</v>
      </c>
      <c r="O61">
        <v>1294178</v>
      </c>
      <c r="P61">
        <v>314732</v>
      </c>
      <c r="Q61">
        <v>15892505.84</v>
      </c>
      <c r="R61">
        <v>3864908.96</v>
      </c>
      <c r="S61">
        <v>72313360</v>
      </c>
      <c r="T61">
        <v>1.78</v>
      </c>
      <c r="U61">
        <v>0.43</v>
      </c>
      <c r="V61">
        <v>335</v>
      </c>
      <c r="W61">
        <v>333</v>
      </c>
    </row>
    <row r="62" spans="1:23" ht="10.5">
      <c r="A62" t="s">
        <v>384</v>
      </c>
      <c r="B62" t="s">
        <v>385</v>
      </c>
      <c r="C62" t="s">
        <v>25</v>
      </c>
      <c r="D62">
        <v>0.745</v>
      </c>
      <c r="E62" s="2">
        <v>41556</v>
      </c>
      <c r="F62">
        <v>2</v>
      </c>
      <c r="G62">
        <v>68706226</v>
      </c>
      <c r="H62">
        <v>0</v>
      </c>
      <c r="I62">
        <v>51186138.37</v>
      </c>
      <c r="J62">
        <v>0</v>
      </c>
      <c r="K62">
        <v>68536904</v>
      </c>
      <c r="L62">
        <v>0</v>
      </c>
      <c r="M62">
        <v>51059993.48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223</v>
      </c>
      <c r="W62">
        <v>225</v>
      </c>
    </row>
    <row r="63" spans="1:23" ht="10.5">
      <c r="A63" t="s">
        <v>395</v>
      </c>
      <c r="B63" t="s">
        <v>396</v>
      </c>
      <c r="C63" t="s">
        <v>25</v>
      </c>
      <c r="D63">
        <v>0.159</v>
      </c>
      <c r="E63" s="2">
        <v>41303</v>
      </c>
      <c r="F63">
        <v>2</v>
      </c>
      <c r="G63">
        <v>311140448</v>
      </c>
      <c r="H63">
        <v>0</v>
      </c>
      <c r="I63">
        <v>49471331.23</v>
      </c>
      <c r="J63">
        <v>0</v>
      </c>
      <c r="K63">
        <v>311070123</v>
      </c>
      <c r="L63">
        <v>0</v>
      </c>
      <c r="M63">
        <v>49460149.55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159</v>
      </c>
      <c r="W63">
        <v>162</v>
      </c>
    </row>
    <row r="64" spans="1:23" ht="10.5">
      <c r="A64" t="s">
        <v>366</v>
      </c>
      <c r="B64" t="s">
        <v>367</v>
      </c>
      <c r="C64" t="s">
        <v>25</v>
      </c>
      <c r="D64">
        <v>9.15</v>
      </c>
      <c r="E64" s="2">
        <v>41494</v>
      </c>
      <c r="F64">
        <v>2</v>
      </c>
      <c r="G64">
        <v>5046851</v>
      </c>
      <c r="H64">
        <v>979510</v>
      </c>
      <c r="I64">
        <v>46178686.65</v>
      </c>
      <c r="J64">
        <v>8962516.5</v>
      </c>
      <c r="K64">
        <v>5973210</v>
      </c>
      <c r="L64">
        <v>969153</v>
      </c>
      <c r="M64">
        <v>54654871.5</v>
      </c>
      <c r="N64">
        <v>8867749.95</v>
      </c>
      <c r="O64">
        <v>1424611</v>
      </c>
      <c r="P64">
        <v>20848</v>
      </c>
      <c r="Q64">
        <v>13035190.65</v>
      </c>
      <c r="R64">
        <v>190759.2</v>
      </c>
      <c r="S64">
        <v>0</v>
      </c>
      <c r="T64">
        <v>0</v>
      </c>
      <c r="U64">
        <v>0</v>
      </c>
      <c r="V64">
        <v>122</v>
      </c>
      <c r="W64">
        <v>241</v>
      </c>
    </row>
    <row r="65" spans="1:23" ht="10.5">
      <c r="A65" t="s">
        <v>374</v>
      </c>
      <c r="B65" t="s">
        <v>375</v>
      </c>
      <c r="C65" t="s">
        <v>25</v>
      </c>
      <c r="D65">
        <v>2.44</v>
      </c>
      <c r="E65" s="2">
        <v>41607</v>
      </c>
      <c r="F65">
        <v>2</v>
      </c>
      <c r="G65">
        <v>18394019</v>
      </c>
      <c r="H65">
        <v>4578596</v>
      </c>
      <c r="I65">
        <v>44881406.36</v>
      </c>
      <c r="J65">
        <v>11171774.24</v>
      </c>
      <c r="K65">
        <v>19827946</v>
      </c>
      <c r="L65">
        <v>5318359</v>
      </c>
      <c r="M65">
        <v>48380188.24</v>
      </c>
      <c r="N65">
        <v>12976795.96</v>
      </c>
      <c r="O65">
        <v>7725985</v>
      </c>
      <c r="P65">
        <v>1127316</v>
      </c>
      <c r="Q65">
        <v>18851403.4</v>
      </c>
      <c r="R65">
        <v>2750651.04</v>
      </c>
      <c r="S65">
        <v>222204887</v>
      </c>
      <c r="T65">
        <v>3.47</v>
      </c>
      <c r="U65">
        <v>0.5</v>
      </c>
      <c r="V65">
        <v>578</v>
      </c>
      <c r="W65">
        <v>1054</v>
      </c>
    </row>
    <row r="66" spans="1:23" ht="10.5">
      <c r="A66" t="s">
        <v>296</v>
      </c>
      <c r="B66" t="s">
        <v>297</v>
      </c>
      <c r="C66" t="s">
        <v>25</v>
      </c>
      <c r="D66">
        <v>5.91</v>
      </c>
      <c r="E66" s="2">
        <v>41607</v>
      </c>
      <c r="F66">
        <v>2</v>
      </c>
      <c r="G66">
        <v>7336372</v>
      </c>
      <c r="H66">
        <v>1677581</v>
      </c>
      <c r="I66">
        <v>43357958.52</v>
      </c>
      <c r="J66">
        <v>9914503.71</v>
      </c>
      <c r="K66">
        <v>6102067</v>
      </c>
      <c r="L66">
        <v>1116238</v>
      </c>
      <c r="M66">
        <v>36063215.97</v>
      </c>
      <c r="N66">
        <v>6596966.58</v>
      </c>
      <c r="O66">
        <v>2245323</v>
      </c>
      <c r="P66">
        <v>718548</v>
      </c>
      <c r="Q66">
        <v>13269858.93</v>
      </c>
      <c r="R66">
        <v>4246618.68</v>
      </c>
      <c r="S66">
        <v>28737718</v>
      </c>
      <c r="T66">
        <v>7.81</v>
      </c>
      <c r="U66">
        <v>2.5</v>
      </c>
      <c r="V66">
        <v>310</v>
      </c>
      <c r="W66">
        <v>454</v>
      </c>
    </row>
    <row r="67" spans="1:23" ht="10.5">
      <c r="A67" t="s">
        <v>276</v>
      </c>
      <c r="B67" t="s">
        <v>277</v>
      </c>
      <c r="C67" t="s">
        <v>25</v>
      </c>
      <c r="D67">
        <v>29.4</v>
      </c>
      <c r="E67" s="2">
        <v>41607</v>
      </c>
      <c r="F67">
        <v>2</v>
      </c>
      <c r="G67">
        <v>1415410</v>
      </c>
      <c r="H67">
        <v>179031</v>
      </c>
      <c r="I67">
        <v>41613054</v>
      </c>
      <c r="J67">
        <v>5263511.4</v>
      </c>
      <c r="K67">
        <v>1443660</v>
      </c>
      <c r="L67">
        <v>180910</v>
      </c>
      <c r="M67">
        <v>42443604</v>
      </c>
      <c r="N67">
        <v>5318754</v>
      </c>
      <c r="O67">
        <v>356558</v>
      </c>
      <c r="P67">
        <v>84230</v>
      </c>
      <c r="Q67">
        <v>10482805.2</v>
      </c>
      <c r="R67">
        <v>2476362</v>
      </c>
      <c r="S67">
        <v>12450000</v>
      </c>
      <c r="T67">
        <v>2.86</v>
      </c>
      <c r="U67">
        <v>0.67</v>
      </c>
      <c r="V67">
        <v>227</v>
      </c>
      <c r="W67">
        <v>311</v>
      </c>
    </row>
    <row r="68" spans="1:23" ht="10.5">
      <c r="A68" t="s">
        <v>205</v>
      </c>
      <c r="B68" t="s">
        <v>206</v>
      </c>
      <c r="C68" t="s">
        <v>25</v>
      </c>
      <c r="D68">
        <v>2.755</v>
      </c>
      <c r="E68" s="2">
        <v>41607</v>
      </c>
      <c r="F68">
        <v>2</v>
      </c>
      <c r="G68">
        <v>13945987</v>
      </c>
      <c r="H68">
        <v>4986397</v>
      </c>
      <c r="I68">
        <v>38421194.18</v>
      </c>
      <c r="J68">
        <v>13737523.73</v>
      </c>
      <c r="K68">
        <v>14071362</v>
      </c>
      <c r="L68">
        <v>5388836</v>
      </c>
      <c r="M68">
        <v>38766602.31</v>
      </c>
      <c r="N68">
        <v>14846243.18</v>
      </c>
      <c r="O68">
        <v>4439396</v>
      </c>
      <c r="P68">
        <v>1361953</v>
      </c>
      <c r="Q68">
        <v>12230535.98</v>
      </c>
      <c r="R68">
        <v>3752180.51</v>
      </c>
      <c r="S68">
        <v>219778818</v>
      </c>
      <c r="T68">
        <v>2.01</v>
      </c>
      <c r="U68">
        <v>0.61</v>
      </c>
      <c r="V68">
        <v>499</v>
      </c>
      <c r="W68">
        <v>817</v>
      </c>
    </row>
    <row r="69" spans="1:23" ht="10.5">
      <c r="A69" t="s">
        <v>159</v>
      </c>
      <c r="B69" t="s">
        <v>160</v>
      </c>
      <c r="C69" t="s">
        <v>25</v>
      </c>
      <c r="D69">
        <v>7.22</v>
      </c>
      <c r="E69" s="2">
        <v>41607</v>
      </c>
      <c r="F69">
        <v>2</v>
      </c>
      <c r="G69">
        <v>5195223</v>
      </c>
      <c r="H69">
        <v>1054808</v>
      </c>
      <c r="I69">
        <v>37509510.06</v>
      </c>
      <c r="J69">
        <v>7615713.76</v>
      </c>
      <c r="K69">
        <v>941166</v>
      </c>
      <c r="L69">
        <v>299471</v>
      </c>
      <c r="M69">
        <v>6795218.52</v>
      </c>
      <c r="N69">
        <v>2162180.62</v>
      </c>
      <c r="O69">
        <v>5024028</v>
      </c>
      <c r="P69">
        <v>1080967</v>
      </c>
      <c r="Q69">
        <v>36273482.16</v>
      </c>
      <c r="R69">
        <v>7804581.74</v>
      </c>
      <c r="S69">
        <v>102220823</v>
      </c>
      <c r="T69">
        <v>4.91</v>
      </c>
      <c r="U69">
        <v>1.05</v>
      </c>
      <c r="V69">
        <v>178</v>
      </c>
      <c r="W69">
        <v>228</v>
      </c>
    </row>
    <row r="70" spans="1:23" ht="10.5">
      <c r="A70" t="s">
        <v>302</v>
      </c>
      <c r="B70" t="s">
        <v>303</v>
      </c>
      <c r="C70" t="s">
        <v>25</v>
      </c>
      <c r="D70">
        <v>0.395</v>
      </c>
      <c r="E70" s="2">
        <v>41607</v>
      </c>
      <c r="F70">
        <v>2</v>
      </c>
      <c r="G70">
        <v>92299011</v>
      </c>
      <c r="H70">
        <v>21391061</v>
      </c>
      <c r="I70">
        <v>36458109.34</v>
      </c>
      <c r="J70">
        <v>8449469.09</v>
      </c>
      <c r="K70">
        <v>71605044</v>
      </c>
      <c r="L70">
        <v>9531061</v>
      </c>
      <c r="M70">
        <v>28283992.38</v>
      </c>
      <c r="N70">
        <v>3764769.09</v>
      </c>
      <c r="O70">
        <v>45245600</v>
      </c>
      <c r="P70">
        <v>11860000</v>
      </c>
      <c r="Q70">
        <v>17872012</v>
      </c>
      <c r="R70">
        <v>4684700</v>
      </c>
      <c r="S70">
        <v>312001056</v>
      </c>
      <c r="T70">
        <v>14.5</v>
      </c>
      <c r="U70">
        <v>3.8</v>
      </c>
      <c r="V70">
        <v>43</v>
      </c>
      <c r="W70">
        <v>41</v>
      </c>
    </row>
    <row r="71" spans="1:23" ht="10.5">
      <c r="A71" t="s">
        <v>398</v>
      </c>
      <c r="B71" t="s">
        <v>399</v>
      </c>
      <c r="C71" t="s">
        <v>25</v>
      </c>
      <c r="D71">
        <v>0.165</v>
      </c>
      <c r="E71" s="2">
        <v>41484</v>
      </c>
      <c r="F71">
        <v>2</v>
      </c>
      <c r="G71">
        <v>199047558</v>
      </c>
      <c r="H71">
        <v>0</v>
      </c>
      <c r="I71">
        <v>32842847.07</v>
      </c>
      <c r="J71">
        <v>0</v>
      </c>
      <c r="K71">
        <v>198110586</v>
      </c>
      <c r="L71">
        <v>0</v>
      </c>
      <c r="M71">
        <v>32688246.69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204</v>
      </c>
      <c r="W71">
        <v>210</v>
      </c>
    </row>
    <row r="72" spans="1:23" ht="10.5">
      <c r="A72" t="s">
        <v>294</v>
      </c>
      <c r="B72" t="s">
        <v>295</v>
      </c>
      <c r="C72" t="s">
        <v>25</v>
      </c>
      <c r="D72">
        <v>0.627</v>
      </c>
      <c r="E72" s="2">
        <v>41607</v>
      </c>
      <c r="F72">
        <v>2</v>
      </c>
      <c r="G72">
        <v>46920830</v>
      </c>
      <c r="H72">
        <v>14754526</v>
      </c>
      <c r="I72">
        <v>29419360.41</v>
      </c>
      <c r="J72">
        <v>9251087.8</v>
      </c>
      <c r="K72">
        <v>31040097</v>
      </c>
      <c r="L72">
        <v>13489163</v>
      </c>
      <c r="M72">
        <v>19462140.81</v>
      </c>
      <c r="N72">
        <v>8457705.2</v>
      </c>
      <c r="O72">
        <v>15880733</v>
      </c>
      <c r="P72">
        <v>1265363</v>
      </c>
      <c r="Q72">
        <v>9957219.59</v>
      </c>
      <c r="R72">
        <v>793382.6</v>
      </c>
      <c r="S72">
        <v>1443582717</v>
      </c>
      <c r="T72">
        <v>1.1</v>
      </c>
      <c r="U72">
        <v>0.08</v>
      </c>
      <c r="V72">
        <v>109</v>
      </c>
      <c r="W72">
        <v>87</v>
      </c>
    </row>
    <row r="73" spans="1:23" ht="10.5">
      <c r="A73" t="s">
        <v>314</v>
      </c>
      <c r="B73" t="s">
        <v>315</v>
      </c>
      <c r="C73" t="s">
        <v>25</v>
      </c>
      <c r="D73">
        <v>0.429</v>
      </c>
      <c r="E73" s="2">
        <v>41607</v>
      </c>
      <c r="F73">
        <v>2</v>
      </c>
      <c r="G73">
        <v>63559386</v>
      </c>
      <c r="H73">
        <v>9517491</v>
      </c>
      <c r="I73">
        <v>27266976.59</v>
      </c>
      <c r="J73">
        <v>4083003.63</v>
      </c>
      <c r="K73">
        <v>52329404</v>
      </c>
      <c r="L73">
        <v>3837924</v>
      </c>
      <c r="M73">
        <v>22449314.31</v>
      </c>
      <c r="N73">
        <v>1646469.39</v>
      </c>
      <c r="O73">
        <v>27168303</v>
      </c>
      <c r="P73">
        <v>6235096</v>
      </c>
      <c r="Q73">
        <v>11655201.98</v>
      </c>
      <c r="R73">
        <v>2674856.18</v>
      </c>
      <c r="S73">
        <v>522920357</v>
      </c>
      <c r="T73">
        <v>5.19</v>
      </c>
      <c r="U73">
        <v>1.19</v>
      </c>
      <c r="V73">
        <v>124</v>
      </c>
      <c r="W73">
        <v>200</v>
      </c>
    </row>
    <row r="74" spans="1:23" ht="10.5">
      <c r="A74" t="s">
        <v>360</v>
      </c>
      <c r="B74" t="s">
        <v>361</v>
      </c>
      <c r="C74" t="s">
        <v>25</v>
      </c>
      <c r="D74">
        <v>34.49</v>
      </c>
      <c r="E74" s="2">
        <v>41607</v>
      </c>
      <c r="F74">
        <v>2</v>
      </c>
      <c r="G74">
        <v>738366</v>
      </c>
      <c r="H74">
        <v>88587</v>
      </c>
      <c r="I74">
        <v>25466243.34</v>
      </c>
      <c r="J74">
        <v>3055365.63</v>
      </c>
      <c r="K74">
        <v>599141</v>
      </c>
      <c r="L74">
        <v>23028</v>
      </c>
      <c r="M74">
        <v>20664373.09</v>
      </c>
      <c r="N74">
        <v>794235.72</v>
      </c>
      <c r="O74">
        <v>240838</v>
      </c>
      <c r="P74">
        <v>71269</v>
      </c>
      <c r="Q74">
        <v>8306502.62</v>
      </c>
      <c r="R74">
        <v>2458067.81</v>
      </c>
      <c r="S74">
        <v>23972705</v>
      </c>
      <c r="T74">
        <v>1</v>
      </c>
      <c r="U74">
        <v>0.29</v>
      </c>
      <c r="V74">
        <v>209</v>
      </c>
      <c r="W74">
        <v>275</v>
      </c>
    </row>
    <row r="75" spans="1:23" ht="10.5">
      <c r="A75" t="s">
        <v>468</v>
      </c>
      <c r="B75" t="s">
        <v>469</v>
      </c>
      <c r="C75" t="s">
        <v>25</v>
      </c>
      <c r="D75">
        <v>17.78</v>
      </c>
      <c r="E75" s="2">
        <v>41607</v>
      </c>
      <c r="F75">
        <v>2</v>
      </c>
      <c r="G75">
        <v>1321267</v>
      </c>
      <c r="H75">
        <v>142198</v>
      </c>
      <c r="I75">
        <v>23492127.26</v>
      </c>
      <c r="J75">
        <v>2528280.44</v>
      </c>
      <c r="K75">
        <v>1199840</v>
      </c>
      <c r="L75">
        <v>120658</v>
      </c>
      <c r="M75">
        <v>21333155.2</v>
      </c>
      <c r="N75">
        <v>2145299.24</v>
      </c>
      <c r="O75">
        <v>148143</v>
      </c>
      <c r="P75">
        <v>26748</v>
      </c>
      <c r="Q75">
        <v>2633982.54</v>
      </c>
      <c r="R75">
        <v>475579.44</v>
      </c>
      <c r="S75">
        <v>1720980</v>
      </c>
      <c r="T75">
        <v>8.6</v>
      </c>
      <c r="U75">
        <v>1.55</v>
      </c>
      <c r="V75">
        <v>110</v>
      </c>
      <c r="W75">
        <v>98</v>
      </c>
    </row>
    <row r="76" spans="1:23" ht="10.5">
      <c r="A76" t="s">
        <v>391</v>
      </c>
      <c r="B76" t="s">
        <v>392</v>
      </c>
      <c r="C76" t="s">
        <v>25</v>
      </c>
      <c r="D76">
        <v>1.33</v>
      </c>
      <c r="E76" s="2">
        <v>41382</v>
      </c>
      <c r="F76">
        <v>2</v>
      </c>
      <c r="G76">
        <v>16755225</v>
      </c>
      <c r="H76">
        <v>0</v>
      </c>
      <c r="I76">
        <v>22284449.25</v>
      </c>
      <c r="J76">
        <v>0</v>
      </c>
      <c r="K76">
        <v>14348525</v>
      </c>
      <c r="L76">
        <v>0</v>
      </c>
      <c r="M76">
        <v>19083538.25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76</v>
      </c>
      <c r="W76">
        <v>63</v>
      </c>
    </row>
    <row r="77" spans="1:23" ht="10.5">
      <c r="A77" t="s">
        <v>388</v>
      </c>
      <c r="B77" t="s">
        <v>387</v>
      </c>
      <c r="C77" t="s">
        <v>25</v>
      </c>
      <c r="D77">
        <v>0.109</v>
      </c>
      <c r="E77" s="2">
        <v>41561</v>
      </c>
      <c r="F77">
        <v>2</v>
      </c>
      <c r="G77">
        <v>200960909</v>
      </c>
      <c r="H77">
        <v>0</v>
      </c>
      <c r="I77">
        <v>21904739.08</v>
      </c>
      <c r="J77">
        <v>0</v>
      </c>
      <c r="K77">
        <v>200954876</v>
      </c>
      <c r="L77">
        <v>0</v>
      </c>
      <c r="M77">
        <v>21904081.48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232</v>
      </c>
      <c r="W77">
        <v>231</v>
      </c>
    </row>
    <row r="78" spans="1:23" ht="10.5">
      <c r="A78" t="s">
        <v>400</v>
      </c>
      <c r="B78" t="s">
        <v>399</v>
      </c>
      <c r="C78" t="s">
        <v>25</v>
      </c>
      <c r="D78">
        <v>0.157</v>
      </c>
      <c r="E78" s="2">
        <v>41577</v>
      </c>
      <c r="F78">
        <v>2</v>
      </c>
      <c r="G78">
        <v>137704660</v>
      </c>
      <c r="H78">
        <v>0</v>
      </c>
      <c r="I78">
        <v>21619631.62</v>
      </c>
      <c r="J78">
        <v>0</v>
      </c>
      <c r="K78">
        <v>137698581</v>
      </c>
      <c r="L78">
        <v>0</v>
      </c>
      <c r="M78">
        <v>21618677.21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223</v>
      </c>
      <c r="W78">
        <v>226</v>
      </c>
    </row>
    <row r="79" spans="1:23" ht="10.5">
      <c r="A79" t="s">
        <v>393</v>
      </c>
      <c r="B79" t="s">
        <v>394</v>
      </c>
      <c r="C79" t="s">
        <v>25</v>
      </c>
      <c r="D79">
        <v>0.147</v>
      </c>
      <c r="E79" s="2">
        <v>41544</v>
      </c>
      <c r="F79">
        <v>2</v>
      </c>
      <c r="G79">
        <v>135257602</v>
      </c>
      <c r="H79">
        <v>0</v>
      </c>
      <c r="I79">
        <v>19882867.49</v>
      </c>
      <c r="J79">
        <v>0</v>
      </c>
      <c r="K79">
        <v>134089602</v>
      </c>
      <c r="L79">
        <v>0</v>
      </c>
      <c r="M79">
        <v>19711171.49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244</v>
      </c>
      <c r="W79">
        <v>246</v>
      </c>
    </row>
    <row r="80" spans="1:23" ht="10.5">
      <c r="A80" t="s">
        <v>414</v>
      </c>
      <c r="B80" t="s">
        <v>415</v>
      </c>
      <c r="C80" t="s">
        <v>25</v>
      </c>
      <c r="D80">
        <v>0.145</v>
      </c>
      <c r="E80" s="2">
        <v>41291</v>
      </c>
      <c r="F80">
        <v>2</v>
      </c>
      <c r="G80">
        <v>132130391</v>
      </c>
      <c r="H80">
        <v>0</v>
      </c>
      <c r="I80">
        <v>19158906.69</v>
      </c>
      <c r="J80">
        <v>0</v>
      </c>
      <c r="K80">
        <v>131827364</v>
      </c>
      <c r="L80">
        <v>0</v>
      </c>
      <c r="M80">
        <v>19114967.78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91</v>
      </c>
      <c r="W80">
        <v>91</v>
      </c>
    </row>
    <row r="81" spans="1:23" ht="10.5">
      <c r="A81" t="s">
        <v>386</v>
      </c>
      <c r="B81" t="s">
        <v>387</v>
      </c>
      <c r="C81" t="s">
        <v>25</v>
      </c>
      <c r="D81">
        <v>0.124</v>
      </c>
      <c r="E81" s="2">
        <v>41386</v>
      </c>
      <c r="F81">
        <v>2</v>
      </c>
      <c r="G81">
        <v>146410098</v>
      </c>
      <c r="H81">
        <v>0</v>
      </c>
      <c r="I81">
        <v>18154852.15</v>
      </c>
      <c r="J81">
        <v>0</v>
      </c>
      <c r="K81">
        <v>146410098</v>
      </c>
      <c r="L81">
        <v>0</v>
      </c>
      <c r="M81">
        <v>18154852.15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152</v>
      </c>
      <c r="W81">
        <v>154</v>
      </c>
    </row>
    <row r="82" spans="1:23" ht="10.5">
      <c r="A82" t="s">
        <v>69</v>
      </c>
      <c r="B82" t="s">
        <v>70</v>
      </c>
      <c r="C82" t="s">
        <v>25</v>
      </c>
      <c r="D82">
        <v>7.55</v>
      </c>
      <c r="E82" s="2">
        <v>41607</v>
      </c>
      <c r="F82">
        <v>2</v>
      </c>
      <c r="G82">
        <v>2331827</v>
      </c>
      <c r="H82">
        <v>425815</v>
      </c>
      <c r="I82">
        <v>17605293.85</v>
      </c>
      <c r="J82">
        <v>3214903.25</v>
      </c>
      <c r="K82">
        <v>1264676</v>
      </c>
      <c r="L82">
        <v>142309</v>
      </c>
      <c r="M82">
        <v>9548303.8</v>
      </c>
      <c r="N82">
        <v>1074432.95</v>
      </c>
      <c r="O82">
        <v>1378349</v>
      </c>
      <c r="P82">
        <v>341732</v>
      </c>
      <c r="Q82">
        <v>10406534.95</v>
      </c>
      <c r="R82">
        <v>2580076.6</v>
      </c>
      <c r="S82">
        <v>118820046</v>
      </c>
      <c r="T82">
        <v>1.16</v>
      </c>
      <c r="U82">
        <v>0.28</v>
      </c>
      <c r="V82">
        <v>269</v>
      </c>
      <c r="W82">
        <v>376</v>
      </c>
    </row>
    <row r="83" spans="1:23" ht="10.5">
      <c r="A83" t="s">
        <v>89</v>
      </c>
      <c r="B83" t="s">
        <v>90</v>
      </c>
      <c r="C83" t="s">
        <v>25</v>
      </c>
      <c r="D83">
        <v>0.5</v>
      </c>
      <c r="E83" s="2">
        <v>41607</v>
      </c>
      <c r="F83">
        <v>2</v>
      </c>
      <c r="G83">
        <v>33354050</v>
      </c>
      <c r="H83">
        <v>13357924</v>
      </c>
      <c r="I83">
        <v>16677025</v>
      </c>
      <c r="J83">
        <v>6678962</v>
      </c>
      <c r="K83">
        <v>35853731</v>
      </c>
      <c r="L83">
        <v>13507394</v>
      </c>
      <c r="M83">
        <v>17926865.5</v>
      </c>
      <c r="N83">
        <v>6753697</v>
      </c>
      <c r="O83">
        <v>14549514</v>
      </c>
      <c r="P83">
        <v>2717391</v>
      </c>
      <c r="Q83">
        <v>7274757</v>
      </c>
      <c r="R83">
        <v>1358695.5</v>
      </c>
      <c r="S83">
        <v>1154677949</v>
      </c>
      <c r="T83">
        <v>1.26</v>
      </c>
      <c r="U83">
        <v>0.23</v>
      </c>
      <c r="V83">
        <v>198</v>
      </c>
      <c r="W83">
        <v>358</v>
      </c>
    </row>
    <row r="84" spans="1:23" ht="10.5">
      <c r="A84" t="s">
        <v>324</v>
      </c>
      <c r="B84" t="s">
        <v>325</v>
      </c>
      <c r="C84" t="s">
        <v>25</v>
      </c>
      <c r="D84">
        <v>0.865</v>
      </c>
      <c r="E84" s="2">
        <v>41607</v>
      </c>
      <c r="F84">
        <v>2</v>
      </c>
      <c r="G84">
        <v>18245643</v>
      </c>
      <c r="H84">
        <v>6524830</v>
      </c>
      <c r="I84">
        <v>15782481.19</v>
      </c>
      <c r="J84">
        <v>5643977.95</v>
      </c>
      <c r="K84">
        <v>14679007</v>
      </c>
      <c r="L84">
        <v>5306151</v>
      </c>
      <c r="M84">
        <v>12697341.05</v>
      </c>
      <c r="N84">
        <v>4589820.61</v>
      </c>
      <c r="O84">
        <v>4504690</v>
      </c>
      <c r="P84">
        <v>1364217</v>
      </c>
      <c r="Q84">
        <v>3896556.85</v>
      </c>
      <c r="R84">
        <v>1180047.7</v>
      </c>
      <c r="S84">
        <v>277376322</v>
      </c>
      <c r="T84">
        <v>1.62</v>
      </c>
      <c r="U84">
        <v>0.49</v>
      </c>
      <c r="V84">
        <v>484</v>
      </c>
      <c r="W84">
        <v>771</v>
      </c>
    </row>
    <row r="85" spans="1:23" ht="10.5">
      <c r="A85" t="s">
        <v>508</v>
      </c>
      <c r="B85" t="s">
        <v>509</v>
      </c>
      <c r="C85" t="s">
        <v>25</v>
      </c>
      <c r="D85">
        <v>52.6</v>
      </c>
      <c r="E85" s="2">
        <v>41607</v>
      </c>
      <c r="F85">
        <v>2</v>
      </c>
      <c r="G85">
        <v>296915</v>
      </c>
      <c r="H85">
        <v>0</v>
      </c>
      <c r="I85">
        <v>15617729</v>
      </c>
      <c r="J85">
        <v>0</v>
      </c>
      <c r="K85">
        <v>349248</v>
      </c>
      <c r="L85">
        <v>0</v>
      </c>
      <c r="M85">
        <v>18370444.8</v>
      </c>
      <c r="N85">
        <v>0</v>
      </c>
      <c r="O85">
        <v>16067</v>
      </c>
      <c r="P85">
        <v>0</v>
      </c>
      <c r="Q85">
        <v>845124.2</v>
      </c>
      <c r="R85">
        <v>0</v>
      </c>
      <c r="S85">
        <v>780042162</v>
      </c>
      <c r="T85">
        <v>0</v>
      </c>
      <c r="U85">
        <v>0</v>
      </c>
      <c r="V85">
        <v>53</v>
      </c>
      <c r="W85">
        <v>123</v>
      </c>
    </row>
    <row r="86" spans="1:23" ht="10.5">
      <c r="A86" t="s">
        <v>431</v>
      </c>
      <c r="B86" t="s">
        <v>430</v>
      </c>
      <c r="C86" t="s">
        <v>25</v>
      </c>
      <c r="D86">
        <v>0.445</v>
      </c>
      <c r="E86" s="2">
        <v>41459</v>
      </c>
      <c r="F86">
        <v>2</v>
      </c>
      <c r="G86">
        <v>31561358</v>
      </c>
      <c r="H86">
        <v>0</v>
      </c>
      <c r="I86">
        <v>14044804.31</v>
      </c>
      <c r="J86">
        <v>0</v>
      </c>
      <c r="K86">
        <v>31561358</v>
      </c>
      <c r="L86">
        <v>0</v>
      </c>
      <c r="M86">
        <v>14044804.31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181</v>
      </c>
      <c r="W86">
        <v>181</v>
      </c>
    </row>
    <row r="87" spans="1:23" ht="10.5">
      <c r="A87" t="s">
        <v>157</v>
      </c>
      <c r="B87" t="s">
        <v>158</v>
      </c>
      <c r="C87" t="s">
        <v>25</v>
      </c>
      <c r="D87">
        <v>1.3</v>
      </c>
      <c r="E87" s="2">
        <v>41607</v>
      </c>
      <c r="F87">
        <v>2</v>
      </c>
      <c r="G87">
        <v>10348835</v>
      </c>
      <c r="H87">
        <v>1494665</v>
      </c>
      <c r="I87">
        <v>13453485.5</v>
      </c>
      <c r="J87">
        <v>1943064.5</v>
      </c>
      <c r="K87">
        <v>9409333</v>
      </c>
      <c r="L87">
        <v>741836</v>
      </c>
      <c r="M87">
        <v>12232132.9</v>
      </c>
      <c r="N87">
        <v>964386.8</v>
      </c>
      <c r="O87">
        <v>2464789</v>
      </c>
      <c r="P87">
        <v>768090</v>
      </c>
      <c r="Q87">
        <v>3204225.7</v>
      </c>
      <c r="R87">
        <v>998517</v>
      </c>
      <c r="S87">
        <v>55036470</v>
      </c>
      <c r="T87">
        <v>4.47</v>
      </c>
      <c r="U87">
        <v>1.39</v>
      </c>
      <c r="V87">
        <v>405</v>
      </c>
      <c r="W87">
        <v>569</v>
      </c>
    </row>
    <row r="88" spans="1:23" ht="10.5">
      <c r="A88" t="s">
        <v>292</v>
      </c>
      <c r="B88" t="s">
        <v>293</v>
      </c>
      <c r="C88" t="s">
        <v>25</v>
      </c>
      <c r="D88">
        <v>4.01</v>
      </c>
      <c r="E88" s="2">
        <v>41607</v>
      </c>
      <c r="F88">
        <v>2</v>
      </c>
      <c r="G88">
        <v>3166737</v>
      </c>
      <c r="H88">
        <v>507797</v>
      </c>
      <c r="I88">
        <v>12698615.37</v>
      </c>
      <c r="J88">
        <v>2036265.97</v>
      </c>
      <c r="K88">
        <v>2650494</v>
      </c>
      <c r="L88">
        <v>480506</v>
      </c>
      <c r="M88">
        <v>10628480.94</v>
      </c>
      <c r="N88">
        <v>1926829.06</v>
      </c>
      <c r="O88">
        <v>774716</v>
      </c>
      <c r="P88">
        <v>87303</v>
      </c>
      <c r="Q88">
        <v>3106611.16</v>
      </c>
      <c r="R88">
        <v>350085.03</v>
      </c>
      <c r="S88">
        <v>86560124</v>
      </c>
      <c r="T88">
        <v>0.89</v>
      </c>
      <c r="U88">
        <v>0.1</v>
      </c>
      <c r="V88">
        <v>330</v>
      </c>
      <c r="W88">
        <v>451</v>
      </c>
    </row>
    <row r="89" spans="1:23" ht="10.5">
      <c r="A89" t="s">
        <v>147</v>
      </c>
      <c r="B89" t="s">
        <v>148</v>
      </c>
      <c r="C89" t="s">
        <v>25</v>
      </c>
      <c r="D89">
        <v>6.22</v>
      </c>
      <c r="E89" s="2">
        <v>41607</v>
      </c>
      <c r="F89">
        <v>2</v>
      </c>
      <c r="G89">
        <v>1836208</v>
      </c>
      <c r="H89">
        <v>442714</v>
      </c>
      <c r="I89">
        <v>11421213.76</v>
      </c>
      <c r="J89">
        <v>2753681.08</v>
      </c>
      <c r="K89">
        <v>1615618</v>
      </c>
      <c r="L89">
        <v>392373</v>
      </c>
      <c r="M89">
        <v>10049143.96</v>
      </c>
      <c r="N89">
        <v>2440560.06</v>
      </c>
      <c r="O89">
        <v>565234</v>
      </c>
      <c r="P89">
        <v>103505</v>
      </c>
      <c r="Q89">
        <v>3515755.48</v>
      </c>
      <c r="R89">
        <v>643801.1</v>
      </c>
      <c r="S89">
        <v>37930733</v>
      </c>
      <c r="T89">
        <v>1.49</v>
      </c>
      <c r="U89">
        <v>0.27</v>
      </c>
      <c r="V89">
        <v>292</v>
      </c>
      <c r="W89">
        <v>427</v>
      </c>
    </row>
    <row r="90" spans="1:23" ht="10.5">
      <c r="A90" t="s">
        <v>429</v>
      </c>
      <c r="B90" t="s">
        <v>430</v>
      </c>
      <c r="C90" t="s">
        <v>25</v>
      </c>
      <c r="D90">
        <v>0.499</v>
      </c>
      <c r="E90" s="2">
        <v>41284</v>
      </c>
      <c r="F90">
        <v>2</v>
      </c>
      <c r="G90">
        <v>20854530</v>
      </c>
      <c r="H90">
        <v>0</v>
      </c>
      <c r="I90">
        <v>10406410.47</v>
      </c>
      <c r="J90">
        <v>0</v>
      </c>
      <c r="K90">
        <v>20794530</v>
      </c>
      <c r="L90">
        <v>0</v>
      </c>
      <c r="M90">
        <v>10376470.47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112</v>
      </c>
      <c r="W90">
        <v>111</v>
      </c>
    </row>
    <row r="91" spans="1:23" ht="10.5">
      <c r="A91" t="s">
        <v>175</v>
      </c>
      <c r="B91" t="s">
        <v>176</v>
      </c>
      <c r="C91" t="s">
        <v>25</v>
      </c>
      <c r="D91">
        <v>6.9</v>
      </c>
      <c r="E91" s="2">
        <v>41607</v>
      </c>
      <c r="F91">
        <v>2</v>
      </c>
      <c r="G91">
        <v>1276551</v>
      </c>
      <c r="H91">
        <v>68214</v>
      </c>
      <c r="I91">
        <v>8808201.9</v>
      </c>
      <c r="J91">
        <v>470676.6</v>
      </c>
      <c r="K91">
        <v>1003627</v>
      </c>
      <c r="L91">
        <v>21934</v>
      </c>
      <c r="M91">
        <v>6925026.3</v>
      </c>
      <c r="N91">
        <v>151344.6</v>
      </c>
      <c r="O91">
        <v>437063</v>
      </c>
      <c r="P91">
        <v>76662</v>
      </c>
      <c r="Q91">
        <v>3015734.7</v>
      </c>
      <c r="R91">
        <v>528967.8</v>
      </c>
      <c r="S91">
        <v>16279200</v>
      </c>
      <c r="T91">
        <v>2.68</v>
      </c>
      <c r="U91">
        <v>0.47</v>
      </c>
      <c r="V91">
        <v>112</v>
      </c>
      <c r="W91">
        <v>158</v>
      </c>
    </row>
    <row r="92" spans="1:23" ht="10.5">
      <c r="A92" t="s">
        <v>201</v>
      </c>
      <c r="B92" t="s">
        <v>202</v>
      </c>
      <c r="C92" t="s">
        <v>25</v>
      </c>
      <c r="D92">
        <v>32.6</v>
      </c>
      <c r="E92" s="2">
        <v>41607</v>
      </c>
      <c r="F92">
        <v>2</v>
      </c>
      <c r="G92">
        <v>258000</v>
      </c>
      <c r="H92">
        <v>129000</v>
      </c>
      <c r="I92">
        <v>8410800</v>
      </c>
      <c r="J92">
        <v>4205400</v>
      </c>
      <c r="K92">
        <v>211600</v>
      </c>
      <c r="L92">
        <v>105800</v>
      </c>
      <c r="M92">
        <v>6898160</v>
      </c>
      <c r="N92">
        <v>3449080</v>
      </c>
      <c r="O92">
        <v>46400</v>
      </c>
      <c r="P92">
        <v>23200</v>
      </c>
      <c r="Q92">
        <v>1512640</v>
      </c>
      <c r="R92">
        <v>756320</v>
      </c>
      <c r="S92">
        <v>1890146</v>
      </c>
      <c r="T92">
        <v>2.45</v>
      </c>
      <c r="U92">
        <v>1.22</v>
      </c>
      <c r="V92">
        <v>4</v>
      </c>
      <c r="W92">
        <v>2</v>
      </c>
    </row>
    <row r="93" spans="1:23" ht="10.5">
      <c r="A93" t="s">
        <v>342</v>
      </c>
      <c r="B93" t="s">
        <v>343</v>
      </c>
      <c r="C93" t="s">
        <v>25</v>
      </c>
      <c r="D93">
        <v>1.785</v>
      </c>
      <c r="E93" s="2">
        <v>41607</v>
      </c>
      <c r="F93">
        <v>2</v>
      </c>
      <c r="G93">
        <v>4553361</v>
      </c>
      <c r="H93">
        <v>1353354</v>
      </c>
      <c r="I93">
        <v>8127749.38</v>
      </c>
      <c r="J93">
        <v>2415736.89</v>
      </c>
      <c r="K93">
        <v>4149442</v>
      </c>
      <c r="L93">
        <v>1337078</v>
      </c>
      <c r="M93">
        <v>7406753.97</v>
      </c>
      <c r="N93">
        <v>2386684.23</v>
      </c>
      <c r="O93">
        <v>1461153</v>
      </c>
      <c r="P93">
        <v>385896</v>
      </c>
      <c r="Q93">
        <v>2608158.1</v>
      </c>
      <c r="R93">
        <v>688824.36</v>
      </c>
      <c r="S93">
        <v>174680888</v>
      </c>
      <c r="T93">
        <v>0.83</v>
      </c>
      <c r="U93">
        <v>0.22</v>
      </c>
      <c r="V93">
        <v>304</v>
      </c>
      <c r="W93">
        <v>449</v>
      </c>
    </row>
    <row r="94" spans="1:23" ht="10.5">
      <c r="A94" t="s">
        <v>93</v>
      </c>
      <c r="B94" t="s">
        <v>94</v>
      </c>
      <c r="C94" t="s">
        <v>25</v>
      </c>
      <c r="D94">
        <v>0.131</v>
      </c>
      <c r="E94" s="2">
        <v>41607</v>
      </c>
      <c r="F94">
        <v>2</v>
      </c>
      <c r="G94">
        <v>56246449</v>
      </c>
      <c r="H94">
        <v>1342422</v>
      </c>
      <c r="I94">
        <v>7368284.81</v>
      </c>
      <c r="J94">
        <v>175857.28</v>
      </c>
      <c r="K94">
        <v>10847444</v>
      </c>
      <c r="L94">
        <v>3496480</v>
      </c>
      <c r="M94">
        <v>1421015.16</v>
      </c>
      <c r="N94">
        <v>458038.88</v>
      </c>
      <c r="O94">
        <v>51740655</v>
      </c>
      <c r="P94">
        <v>363306</v>
      </c>
      <c r="Q94">
        <v>6778025.8</v>
      </c>
      <c r="R94">
        <v>47593.08</v>
      </c>
      <c r="S94">
        <v>1309376122</v>
      </c>
      <c r="T94">
        <v>3.95</v>
      </c>
      <c r="U94">
        <v>0.02</v>
      </c>
      <c r="V94">
        <v>29</v>
      </c>
      <c r="W94">
        <v>33</v>
      </c>
    </row>
    <row r="95" spans="1:23" ht="10.5">
      <c r="A95" t="s">
        <v>474</v>
      </c>
      <c r="B95" t="s">
        <v>475</v>
      </c>
      <c r="C95" t="s">
        <v>25</v>
      </c>
      <c r="D95">
        <v>1.81</v>
      </c>
      <c r="E95" s="2">
        <v>41607</v>
      </c>
      <c r="F95">
        <v>2</v>
      </c>
      <c r="G95">
        <v>3954757</v>
      </c>
      <c r="H95">
        <v>0</v>
      </c>
      <c r="I95">
        <v>7158110.17</v>
      </c>
      <c r="J95">
        <v>0</v>
      </c>
      <c r="K95">
        <v>3898499</v>
      </c>
      <c r="L95">
        <v>0</v>
      </c>
      <c r="M95">
        <v>7056283.19</v>
      </c>
      <c r="N95">
        <v>0</v>
      </c>
      <c r="O95">
        <v>415096</v>
      </c>
      <c r="P95">
        <v>0</v>
      </c>
      <c r="Q95">
        <v>751323.76</v>
      </c>
      <c r="R95">
        <v>0</v>
      </c>
      <c r="S95">
        <v>5000000000</v>
      </c>
      <c r="T95">
        <v>0</v>
      </c>
      <c r="U95">
        <v>0</v>
      </c>
      <c r="V95">
        <v>45</v>
      </c>
      <c r="W95">
        <v>53</v>
      </c>
    </row>
    <row r="96" spans="1:23" ht="10.5">
      <c r="A96" t="s">
        <v>183</v>
      </c>
      <c r="B96" t="s">
        <v>184</v>
      </c>
      <c r="C96" t="s">
        <v>25</v>
      </c>
      <c r="D96">
        <v>10.57</v>
      </c>
      <c r="E96" s="2">
        <v>41607</v>
      </c>
      <c r="F96">
        <v>2</v>
      </c>
      <c r="G96">
        <v>589791</v>
      </c>
      <c r="H96">
        <v>67634</v>
      </c>
      <c r="I96">
        <v>6234090.87</v>
      </c>
      <c r="J96">
        <v>714891.38</v>
      </c>
      <c r="K96">
        <v>540510</v>
      </c>
      <c r="L96">
        <v>68582</v>
      </c>
      <c r="M96">
        <v>5713190.7</v>
      </c>
      <c r="N96">
        <v>724911.74</v>
      </c>
      <c r="O96">
        <v>77399</v>
      </c>
      <c r="P96">
        <v>18399</v>
      </c>
      <c r="Q96">
        <v>818107.43</v>
      </c>
      <c r="R96">
        <v>194477.43</v>
      </c>
      <c r="S96">
        <v>87000000</v>
      </c>
      <c r="T96">
        <v>0.08</v>
      </c>
      <c r="U96">
        <v>0.02</v>
      </c>
      <c r="V96">
        <v>112</v>
      </c>
      <c r="W96">
        <v>148</v>
      </c>
    </row>
    <row r="97" spans="1:23" ht="10.5">
      <c r="A97" t="s">
        <v>416</v>
      </c>
      <c r="B97" t="s">
        <v>415</v>
      </c>
      <c r="C97" t="s">
        <v>25</v>
      </c>
      <c r="D97">
        <v>0.127</v>
      </c>
      <c r="E97" s="2">
        <v>41472</v>
      </c>
      <c r="F97">
        <v>2</v>
      </c>
      <c r="G97">
        <v>43965081</v>
      </c>
      <c r="H97">
        <v>0</v>
      </c>
      <c r="I97">
        <v>5583565.28</v>
      </c>
      <c r="J97">
        <v>0</v>
      </c>
      <c r="K97">
        <v>43033455</v>
      </c>
      <c r="L97">
        <v>0</v>
      </c>
      <c r="M97">
        <v>5465248.78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128</v>
      </c>
      <c r="W97">
        <v>127</v>
      </c>
    </row>
    <row r="98" spans="1:23" ht="10.5">
      <c r="A98" t="s">
        <v>348</v>
      </c>
      <c r="B98" t="s">
        <v>349</v>
      </c>
      <c r="C98" t="s">
        <v>25</v>
      </c>
      <c r="D98">
        <v>14.09</v>
      </c>
      <c r="E98" s="2">
        <v>41607</v>
      </c>
      <c r="F98">
        <v>2</v>
      </c>
      <c r="G98">
        <v>387696</v>
      </c>
      <c r="H98">
        <v>53188</v>
      </c>
      <c r="I98">
        <v>5462636.64</v>
      </c>
      <c r="J98">
        <v>749418.92</v>
      </c>
      <c r="K98">
        <v>354602</v>
      </c>
      <c r="L98">
        <v>51588</v>
      </c>
      <c r="M98">
        <v>4996342.18</v>
      </c>
      <c r="N98">
        <v>726874.92</v>
      </c>
      <c r="O98">
        <v>47337</v>
      </c>
      <c r="P98">
        <v>3537</v>
      </c>
      <c r="Q98">
        <v>666978.33</v>
      </c>
      <c r="R98">
        <v>49836.33</v>
      </c>
      <c r="S98">
        <v>12315391</v>
      </c>
      <c r="T98">
        <v>0.38</v>
      </c>
      <c r="U98">
        <v>0.02</v>
      </c>
      <c r="V98">
        <v>99</v>
      </c>
      <c r="W98">
        <v>115</v>
      </c>
    </row>
    <row r="99" spans="1:23" ht="10.5">
      <c r="A99" t="s">
        <v>419</v>
      </c>
      <c r="B99" t="s">
        <v>420</v>
      </c>
      <c r="C99" t="s">
        <v>25</v>
      </c>
      <c r="D99">
        <v>1.137</v>
      </c>
      <c r="E99" s="2">
        <v>41473</v>
      </c>
      <c r="F99">
        <v>2</v>
      </c>
      <c r="G99">
        <v>4714279</v>
      </c>
      <c r="H99">
        <v>0</v>
      </c>
      <c r="I99">
        <v>5360135.22</v>
      </c>
      <c r="J99">
        <v>0</v>
      </c>
      <c r="K99">
        <v>4714279</v>
      </c>
      <c r="L99">
        <v>0</v>
      </c>
      <c r="M99">
        <v>5360135.22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73</v>
      </c>
      <c r="W99">
        <v>74</v>
      </c>
    </row>
    <row r="100" spans="1:23" ht="10.5">
      <c r="A100" t="s">
        <v>263</v>
      </c>
      <c r="B100" t="s">
        <v>264</v>
      </c>
      <c r="C100" t="s">
        <v>25</v>
      </c>
      <c r="D100">
        <v>9.94</v>
      </c>
      <c r="E100" s="2">
        <v>41607</v>
      </c>
      <c r="F100">
        <v>2</v>
      </c>
      <c r="G100">
        <v>493446</v>
      </c>
      <c r="H100">
        <v>93528</v>
      </c>
      <c r="I100">
        <v>4904853.24</v>
      </c>
      <c r="J100">
        <v>929668.32</v>
      </c>
      <c r="K100">
        <v>409436</v>
      </c>
      <c r="L100">
        <v>93238</v>
      </c>
      <c r="M100">
        <v>4069793.84</v>
      </c>
      <c r="N100">
        <v>926785.72</v>
      </c>
      <c r="O100">
        <v>226474</v>
      </c>
      <c r="P100">
        <v>16483</v>
      </c>
      <c r="Q100">
        <v>2251151.56</v>
      </c>
      <c r="R100">
        <v>163841.02</v>
      </c>
      <c r="S100">
        <v>50000000</v>
      </c>
      <c r="T100">
        <v>0.45</v>
      </c>
      <c r="U100">
        <v>0.03</v>
      </c>
      <c r="V100">
        <v>186</v>
      </c>
      <c r="W100">
        <v>283</v>
      </c>
    </row>
    <row r="101" spans="1:23" ht="10.5">
      <c r="A101" t="s">
        <v>125</v>
      </c>
      <c r="B101" t="s">
        <v>126</v>
      </c>
      <c r="C101" t="s">
        <v>25</v>
      </c>
      <c r="D101">
        <v>0.01</v>
      </c>
      <c r="E101" s="2">
        <v>41474</v>
      </c>
      <c r="F101">
        <v>2</v>
      </c>
      <c r="G101">
        <v>417943141</v>
      </c>
      <c r="H101">
        <v>1063807</v>
      </c>
      <c r="I101">
        <v>4179431.41</v>
      </c>
      <c r="J101">
        <v>10638.07</v>
      </c>
      <c r="K101">
        <v>427496309</v>
      </c>
      <c r="L101">
        <v>2968841</v>
      </c>
      <c r="M101">
        <v>4274963.09</v>
      </c>
      <c r="N101">
        <v>29688.41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89</v>
      </c>
      <c r="W101">
        <v>597</v>
      </c>
    </row>
    <row r="102" spans="1:23" ht="10.5">
      <c r="A102" t="s">
        <v>380</v>
      </c>
      <c r="B102" t="s">
        <v>381</v>
      </c>
      <c r="C102" t="s">
        <v>25</v>
      </c>
      <c r="D102">
        <v>99.01</v>
      </c>
      <c r="E102" s="2">
        <v>41603</v>
      </c>
      <c r="F102">
        <v>1</v>
      </c>
      <c r="G102">
        <v>39710</v>
      </c>
      <c r="H102">
        <v>0</v>
      </c>
      <c r="I102">
        <v>3931687.1</v>
      </c>
      <c r="J102">
        <v>0</v>
      </c>
      <c r="K102">
        <v>39710</v>
      </c>
      <c r="L102">
        <v>0</v>
      </c>
      <c r="M102">
        <v>3931687.1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14364881</v>
      </c>
      <c r="T102">
        <v>0</v>
      </c>
      <c r="U102">
        <v>0</v>
      </c>
      <c r="V102">
        <v>4</v>
      </c>
      <c r="W102">
        <v>4</v>
      </c>
    </row>
    <row r="103" spans="1:23" ht="10.5">
      <c r="A103" t="s">
        <v>401</v>
      </c>
      <c r="B103" t="s">
        <v>402</v>
      </c>
      <c r="C103" t="s">
        <v>25</v>
      </c>
      <c r="D103">
        <v>0.391</v>
      </c>
      <c r="E103" s="2">
        <v>41457</v>
      </c>
      <c r="F103">
        <v>2</v>
      </c>
      <c r="G103">
        <v>9811947</v>
      </c>
      <c r="H103">
        <v>0</v>
      </c>
      <c r="I103">
        <v>3836471.27</v>
      </c>
      <c r="J103">
        <v>0</v>
      </c>
      <c r="K103">
        <v>9790547</v>
      </c>
      <c r="L103">
        <v>0</v>
      </c>
      <c r="M103">
        <v>3828103.87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109</v>
      </c>
      <c r="W103">
        <v>111</v>
      </c>
    </row>
    <row r="104" spans="1:23" ht="10.5">
      <c r="A104" t="s">
        <v>318</v>
      </c>
      <c r="B104" t="s">
        <v>319</v>
      </c>
      <c r="C104" t="s">
        <v>25</v>
      </c>
      <c r="D104">
        <v>4.78</v>
      </c>
      <c r="E104" s="2">
        <v>41607</v>
      </c>
      <c r="F104">
        <v>2</v>
      </c>
      <c r="G104">
        <v>801669</v>
      </c>
      <c r="H104">
        <v>108</v>
      </c>
      <c r="I104">
        <v>3831977.82</v>
      </c>
      <c r="J104">
        <v>516.24</v>
      </c>
      <c r="K104">
        <v>456017</v>
      </c>
      <c r="L104">
        <v>0</v>
      </c>
      <c r="M104">
        <v>2179761.26</v>
      </c>
      <c r="N104">
        <v>0</v>
      </c>
      <c r="O104">
        <v>639559</v>
      </c>
      <c r="P104">
        <v>108</v>
      </c>
      <c r="Q104">
        <v>3057092.02</v>
      </c>
      <c r="R104">
        <v>516.24</v>
      </c>
      <c r="S104">
        <v>40693203</v>
      </c>
      <c r="T104">
        <v>1.57</v>
      </c>
      <c r="U104">
        <v>0</v>
      </c>
      <c r="V104">
        <v>13</v>
      </c>
      <c r="W104">
        <v>11</v>
      </c>
    </row>
    <row r="105" spans="1:23" ht="10.5">
      <c r="A105" t="s">
        <v>127</v>
      </c>
      <c r="B105" t="s">
        <v>128</v>
      </c>
      <c r="C105" t="s">
        <v>25</v>
      </c>
      <c r="D105">
        <v>59</v>
      </c>
      <c r="E105" s="2">
        <v>41607</v>
      </c>
      <c r="F105">
        <v>2</v>
      </c>
      <c r="G105">
        <v>63067</v>
      </c>
      <c r="H105">
        <v>18868</v>
      </c>
      <c r="I105">
        <v>3720953</v>
      </c>
      <c r="J105">
        <v>1113212</v>
      </c>
      <c r="K105">
        <v>67887</v>
      </c>
      <c r="L105">
        <v>22618</v>
      </c>
      <c r="M105">
        <v>4005333</v>
      </c>
      <c r="N105">
        <v>1334462</v>
      </c>
      <c r="O105">
        <v>12064</v>
      </c>
      <c r="P105">
        <v>646</v>
      </c>
      <c r="Q105">
        <v>711776</v>
      </c>
      <c r="R105">
        <v>38114</v>
      </c>
      <c r="S105">
        <v>5038087</v>
      </c>
      <c r="T105">
        <v>0.23</v>
      </c>
      <c r="U105">
        <v>0.01</v>
      </c>
      <c r="V105">
        <v>52</v>
      </c>
      <c r="W105">
        <v>82</v>
      </c>
    </row>
    <row r="106" spans="1:23" ht="10.5">
      <c r="A106" t="s">
        <v>59</v>
      </c>
      <c r="B106" t="s">
        <v>60</v>
      </c>
      <c r="C106" t="s">
        <v>25</v>
      </c>
      <c r="D106">
        <v>96.15</v>
      </c>
      <c r="E106" s="2">
        <v>41607</v>
      </c>
      <c r="F106">
        <v>2</v>
      </c>
      <c r="G106">
        <v>33799</v>
      </c>
      <c r="H106">
        <v>0</v>
      </c>
      <c r="I106">
        <v>3249773.85</v>
      </c>
      <c r="J106">
        <v>0</v>
      </c>
      <c r="K106">
        <v>43136</v>
      </c>
      <c r="L106">
        <v>0</v>
      </c>
      <c r="M106">
        <v>4147526.4</v>
      </c>
      <c r="N106">
        <v>0</v>
      </c>
      <c r="O106">
        <v>437</v>
      </c>
      <c r="P106">
        <v>0</v>
      </c>
      <c r="Q106">
        <v>42017.55</v>
      </c>
      <c r="R106">
        <v>0</v>
      </c>
      <c r="S106">
        <v>639060790</v>
      </c>
      <c r="T106">
        <v>0</v>
      </c>
      <c r="U106">
        <v>0</v>
      </c>
      <c r="V106">
        <v>13</v>
      </c>
      <c r="W106">
        <v>48</v>
      </c>
    </row>
    <row r="107" spans="1:23" ht="10.5">
      <c r="A107" t="s">
        <v>413</v>
      </c>
      <c r="B107" t="s">
        <v>411</v>
      </c>
      <c r="C107" t="s">
        <v>25</v>
      </c>
      <c r="D107">
        <v>0.054</v>
      </c>
      <c r="E107" s="2">
        <v>41607</v>
      </c>
      <c r="F107">
        <v>2</v>
      </c>
      <c r="G107">
        <v>54502410</v>
      </c>
      <c r="H107">
        <v>0</v>
      </c>
      <c r="I107">
        <v>2943130.14</v>
      </c>
      <c r="J107">
        <v>0</v>
      </c>
      <c r="K107">
        <v>20550000</v>
      </c>
      <c r="L107">
        <v>0</v>
      </c>
      <c r="M107">
        <v>1109700</v>
      </c>
      <c r="N107">
        <v>0</v>
      </c>
      <c r="O107">
        <v>33952410</v>
      </c>
      <c r="P107">
        <v>0</v>
      </c>
      <c r="Q107">
        <v>1833430.14</v>
      </c>
      <c r="R107">
        <v>0</v>
      </c>
      <c r="S107">
        <v>4890238852</v>
      </c>
      <c r="T107">
        <v>0.69</v>
      </c>
      <c r="U107">
        <v>0</v>
      </c>
      <c r="V107">
        <v>17</v>
      </c>
      <c r="W107">
        <v>2</v>
      </c>
    </row>
    <row r="108" spans="1:23" ht="10.5">
      <c r="A108" t="s">
        <v>26</v>
      </c>
      <c r="B108" t="s">
        <v>27</v>
      </c>
      <c r="C108" t="s">
        <v>28</v>
      </c>
      <c r="D108">
        <v>9.8</v>
      </c>
      <c r="E108" s="2">
        <v>41607</v>
      </c>
      <c r="F108">
        <v>2</v>
      </c>
      <c r="G108">
        <v>298567</v>
      </c>
      <c r="H108">
        <v>0</v>
      </c>
      <c r="I108">
        <v>2925956.6</v>
      </c>
      <c r="J108">
        <v>0</v>
      </c>
      <c r="K108">
        <v>311153</v>
      </c>
      <c r="L108">
        <v>0</v>
      </c>
      <c r="M108">
        <v>3049299.4</v>
      </c>
      <c r="N108">
        <v>0</v>
      </c>
      <c r="O108">
        <v>44040</v>
      </c>
      <c r="P108">
        <v>0</v>
      </c>
      <c r="Q108">
        <v>431592</v>
      </c>
      <c r="R108">
        <v>0</v>
      </c>
      <c r="S108">
        <v>2103636910</v>
      </c>
      <c r="T108">
        <v>0</v>
      </c>
      <c r="U108">
        <v>0</v>
      </c>
      <c r="V108">
        <v>10</v>
      </c>
      <c r="W108">
        <v>21</v>
      </c>
    </row>
    <row r="109" spans="1:23" ht="10.5">
      <c r="A109" t="s">
        <v>137</v>
      </c>
      <c r="B109" t="s">
        <v>138</v>
      </c>
      <c r="C109" t="s">
        <v>25</v>
      </c>
      <c r="D109">
        <v>11.79</v>
      </c>
      <c r="E109" s="2">
        <v>41607</v>
      </c>
      <c r="F109">
        <v>2</v>
      </c>
      <c r="G109">
        <v>236703</v>
      </c>
      <c r="H109">
        <v>152777</v>
      </c>
      <c r="I109">
        <v>2790728.37</v>
      </c>
      <c r="J109">
        <v>1801240.83</v>
      </c>
      <c r="K109">
        <v>208511</v>
      </c>
      <c r="L109">
        <v>150000</v>
      </c>
      <c r="M109">
        <v>2458344.69</v>
      </c>
      <c r="N109">
        <v>1768500</v>
      </c>
      <c r="O109">
        <v>28192</v>
      </c>
      <c r="P109">
        <v>2777</v>
      </c>
      <c r="Q109">
        <v>332383.68</v>
      </c>
      <c r="R109">
        <v>32740.83</v>
      </c>
      <c r="S109">
        <v>19056841</v>
      </c>
      <c r="T109">
        <v>0.14</v>
      </c>
      <c r="U109">
        <v>0.01</v>
      </c>
      <c r="V109">
        <v>18</v>
      </c>
      <c r="W109">
        <v>9</v>
      </c>
    </row>
    <row r="110" spans="1:23" ht="10.5">
      <c r="A110" t="s">
        <v>466</v>
      </c>
      <c r="B110" t="s">
        <v>467</v>
      </c>
      <c r="C110" t="s">
        <v>25</v>
      </c>
      <c r="D110">
        <v>9.81</v>
      </c>
      <c r="E110" s="2">
        <v>41607</v>
      </c>
      <c r="F110">
        <v>2</v>
      </c>
      <c r="G110">
        <v>275335</v>
      </c>
      <c r="H110">
        <v>39250</v>
      </c>
      <c r="I110">
        <v>2701036.35</v>
      </c>
      <c r="J110">
        <v>385042.5</v>
      </c>
      <c r="K110">
        <v>185890</v>
      </c>
      <c r="L110">
        <v>250</v>
      </c>
      <c r="M110">
        <v>1823580.9</v>
      </c>
      <c r="N110">
        <v>2452.5</v>
      </c>
      <c r="O110">
        <v>106747</v>
      </c>
      <c r="P110">
        <v>41131</v>
      </c>
      <c r="Q110">
        <v>1047188.07</v>
      </c>
      <c r="R110">
        <v>403495.11</v>
      </c>
      <c r="S110">
        <v>1435500</v>
      </c>
      <c r="T110">
        <v>7.43</v>
      </c>
      <c r="U110">
        <v>2.86</v>
      </c>
      <c r="V110">
        <v>15</v>
      </c>
      <c r="W110">
        <v>10</v>
      </c>
    </row>
    <row r="111" spans="1:23" ht="10.5">
      <c r="A111" t="s">
        <v>358</v>
      </c>
      <c r="B111" t="s">
        <v>359</v>
      </c>
      <c r="C111" t="s">
        <v>25</v>
      </c>
      <c r="D111">
        <v>0.095</v>
      </c>
      <c r="E111" s="2">
        <v>41607</v>
      </c>
      <c r="F111">
        <v>2</v>
      </c>
      <c r="G111">
        <v>25588882</v>
      </c>
      <c r="H111">
        <v>3026059</v>
      </c>
      <c r="I111">
        <v>2430943.79</v>
      </c>
      <c r="J111">
        <v>287475.6</v>
      </c>
      <c r="K111">
        <v>24908682</v>
      </c>
      <c r="L111">
        <v>2676059</v>
      </c>
      <c r="M111">
        <v>2366324.79</v>
      </c>
      <c r="N111">
        <v>254225.6</v>
      </c>
      <c r="O111">
        <v>1029674</v>
      </c>
      <c r="P111">
        <v>523998</v>
      </c>
      <c r="Q111">
        <v>97819.03</v>
      </c>
      <c r="R111">
        <v>49779.81</v>
      </c>
      <c r="S111">
        <v>309872192</v>
      </c>
      <c r="T111">
        <v>0.33</v>
      </c>
      <c r="U111">
        <v>0.16</v>
      </c>
      <c r="V111">
        <v>44</v>
      </c>
      <c r="W111">
        <v>43</v>
      </c>
    </row>
    <row r="112" spans="1:23" ht="10.5">
      <c r="A112" t="s">
        <v>434</v>
      </c>
      <c r="B112" t="s">
        <v>435</v>
      </c>
      <c r="C112" t="s">
        <v>25</v>
      </c>
      <c r="D112">
        <v>0.428</v>
      </c>
      <c r="E112" s="2">
        <v>41485</v>
      </c>
      <c r="F112">
        <v>2</v>
      </c>
      <c r="G112">
        <v>5362121</v>
      </c>
      <c r="H112">
        <v>0</v>
      </c>
      <c r="I112">
        <v>2294987.78</v>
      </c>
      <c r="J112">
        <v>0</v>
      </c>
      <c r="K112">
        <v>5264523</v>
      </c>
      <c r="L112">
        <v>0</v>
      </c>
      <c r="M112">
        <v>2253215.84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78</v>
      </c>
      <c r="W112">
        <v>75</v>
      </c>
    </row>
    <row r="113" spans="1:23" ht="10.5">
      <c r="A113" t="s">
        <v>284</v>
      </c>
      <c r="B113" t="s">
        <v>285</v>
      </c>
      <c r="C113" t="s">
        <v>25</v>
      </c>
      <c r="D113">
        <v>2.29</v>
      </c>
      <c r="E113" s="2">
        <v>41607</v>
      </c>
      <c r="F113">
        <v>2</v>
      </c>
      <c r="G113">
        <v>978516</v>
      </c>
      <c r="H113">
        <v>185555</v>
      </c>
      <c r="I113">
        <v>2240801.64</v>
      </c>
      <c r="J113">
        <v>424920.95</v>
      </c>
      <c r="K113">
        <v>940030</v>
      </c>
      <c r="L113">
        <v>178055</v>
      </c>
      <c r="M113">
        <v>2152668.7</v>
      </c>
      <c r="N113">
        <v>407745.95</v>
      </c>
      <c r="O113">
        <v>70511</v>
      </c>
      <c r="P113">
        <v>7500</v>
      </c>
      <c r="Q113">
        <v>161470.19</v>
      </c>
      <c r="R113">
        <v>17175</v>
      </c>
      <c r="S113">
        <v>47478280</v>
      </c>
      <c r="T113">
        <v>0.14</v>
      </c>
      <c r="U113">
        <v>0.01</v>
      </c>
      <c r="V113">
        <v>119</v>
      </c>
      <c r="W113">
        <v>163</v>
      </c>
    </row>
    <row r="114" spans="1:23" ht="10.5">
      <c r="A114" t="s">
        <v>464</v>
      </c>
      <c r="B114" t="s">
        <v>465</v>
      </c>
      <c r="C114" t="s">
        <v>25</v>
      </c>
      <c r="D114">
        <v>36.91</v>
      </c>
      <c r="E114" s="2">
        <v>41607</v>
      </c>
      <c r="F114">
        <v>2</v>
      </c>
      <c r="G114">
        <v>58287</v>
      </c>
      <c r="H114">
        <v>575</v>
      </c>
      <c r="I114">
        <v>2151373.17</v>
      </c>
      <c r="J114">
        <v>21223.25</v>
      </c>
      <c r="K114">
        <v>51355</v>
      </c>
      <c r="L114">
        <v>275</v>
      </c>
      <c r="M114">
        <v>1895513.05</v>
      </c>
      <c r="N114">
        <v>10150.25</v>
      </c>
      <c r="O114">
        <v>197288</v>
      </c>
      <c r="P114">
        <v>49424</v>
      </c>
      <c r="Q114">
        <v>7281900.08</v>
      </c>
      <c r="R114">
        <v>1824239.84</v>
      </c>
      <c r="S114">
        <v>459000</v>
      </c>
      <c r="T114">
        <v>42.98</v>
      </c>
      <c r="U114">
        <v>10.76</v>
      </c>
      <c r="V114">
        <v>30</v>
      </c>
      <c r="W114">
        <v>8</v>
      </c>
    </row>
    <row r="115" spans="1:23" ht="10.5">
      <c r="A115" t="s">
        <v>432</v>
      </c>
      <c r="B115" t="s">
        <v>433</v>
      </c>
      <c r="C115" t="s">
        <v>25</v>
      </c>
      <c r="D115">
        <v>0.116</v>
      </c>
      <c r="E115" s="2">
        <v>41471</v>
      </c>
      <c r="F115">
        <v>2</v>
      </c>
      <c r="G115">
        <v>18507808</v>
      </c>
      <c r="H115">
        <v>0</v>
      </c>
      <c r="I115">
        <v>2146905.72</v>
      </c>
      <c r="J115">
        <v>0</v>
      </c>
      <c r="K115">
        <v>17219808</v>
      </c>
      <c r="L115">
        <v>0</v>
      </c>
      <c r="M115">
        <v>1997497.72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71</v>
      </c>
      <c r="W115">
        <v>71</v>
      </c>
    </row>
    <row r="116" spans="1:23" ht="10.5">
      <c r="A116" t="s">
        <v>101</v>
      </c>
      <c r="B116" t="s">
        <v>102</v>
      </c>
      <c r="C116" t="s">
        <v>25</v>
      </c>
      <c r="D116">
        <v>1.08</v>
      </c>
      <c r="E116" s="2">
        <v>41579</v>
      </c>
      <c r="F116">
        <v>2</v>
      </c>
      <c r="G116">
        <v>1869000</v>
      </c>
      <c r="H116">
        <v>934500</v>
      </c>
      <c r="I116">
        <v>2018520</v>
      </c>
      <c r="J116">
        <v>1009260</v>
      </c>
      <c r="K116">
        <v>1869000</v>
      </c>
      <c r="L116">
        <v>934500</v>
      </c>
      <c r="M116">
        <v>2018520</v>
      </c>
      <c r="N116">
        <v>1009260</v>
      </c>
      <c r="O116">
        <v>0</v>
      </c>
      <c r="P116">
        <v>0</v>
      </c>
      <c r="Q116">
        <v>0</v>
      </c>
      <c r="R116">
        <v>0</v>
      </c>
      <c r="S116">
        <v>6545176</v>
      </c>
      <c r="T116">
        <v>0</v>
      </c>
      <c r="U116">
        <v>0</v>
      </c>
      <c r="V116">
        <v>4</v>
      </c>
      <c r="W116">
        <v>4</v>
      </c>
    </row>
    <row r="117" spans="1:23" ht="10.5">
      <c r="A117" t="s">
        <v>67</v>
      </c>
      <c r="B117" t="s">
        <v>68</v>
      </c>
      <c r="C117" t="s">
        <v>25</v>
      </c>
      <c r="D117">
        <v>9.95</v>
      </c>
      <c r="E117" s="2">
        <v>41607</v>
      </c>
      <c r="F117">
        <v>2</v>
      </c>
      <c r="G117">
        <v>143133</v>
      </c>
      <c r="H117">
        <v>4600</v>
      </c>
      <c r="I117">
        <v>1424173.35</v>
      </c>
      <c r="J117">
        <v>45770</v>
      </c>
      <c r="K117">
        <v>361150</v>
      </c>
      <c r="L117">
        <v>0</v>
      </c>
      <c r="M117">
        <v>3593442.5</v>
      </c>
      <c r="N117">
        <v>0</v>
      </c>
      <c r="O117">
        <v>632112</v>
      </c>
      <c r="P117">
        <v>45240</v>
      </c>
      <c r="Q117">
        <v>6289514.4</v>
      </c>
      <c r="R117">
        <v>450138</v>
      </c>
      <c r="S117">
        <v>22000000</v>
      </c>
      <c r="T117">
        <v>2.87</v>
      </c>
      <c r="U117">
        <v>0.2</v>
      </c>
      <c r="V117">
        <v>20</v>
      </c>
      <c r="W117">
        <v>11</v>
      </c>
    </row>
    <row r="118" spans="1:23" ht="10.5">
      <c r="A118" t="s">
        <v>223</v>
      </c>
      <c r="B118" t="s">
        <v>224</v>
      </c>
      <c r="C118" t="s">
        <v>25</v>
      </c>
      <c r="D118">
        <v>12.04</v>
      </c>
      <c r="E118" s="2">
        <v>41607</v>
      </c>
      <c r="F118">
        <v>2</v>
      </c>
      <c r="G118">
        <v>111923</v>
      </c>
      <c r="H118">
        <v>0</v>
      </c>
      <c r="I118">
        <v>1347552.92</v>
      </c>
      <c r="J118">
        <v>0</v>
      </c>
      <c r="K118">
        <v>109523</v>
      </c>
      <c r="L118">
        <v>0</v>
      </c>
      <c r="M118">
        <v>1318656.92</v>
      </c>
      <c r="N118">
        <v>0</v>
      </c>
      <c r="O118">
        <v>2400</v>
      </c>
      <c r="P118">
        <v>0</v>
      </c>
      <c r="Q118">
        <v>28896</v>
      </c>
      <c r="R118">
        <v>0</v>
      </c>
      <c r="S118">
        <v>1545779</v>
      </c>
      <c r="T118">
        <v>0.15</v>
      </c>
      <c r="U118">
        <v>0</v>
      </c>
      <c r="V118">
        <v>5</v>
      </c>
      <c r="W118">
        <v>4</v>
      </c>
    </row>
    <row r="119" spans="1:23" ht="10.5">
      <c r="A119" t="s">
        <v>472</v>
      </c>
      <c r="B119" t="s">
        <v>473</v>
      </c>
      <c r="C119" t="s">
        <v>25</v>
      </c>
      <c r="D119">
        <v>0.273</v>
      </c>
      <c r="E119" s="2">
        <v>41607</v>
      </c>
      <c r="F119">
        <v>2</v>
      </c>
      <c r="G119">
        <v>4779618</v>
      </c>
      <c r="H119">
        <v>0</v>
      </c>
      <c r="I119">
        <v>1304835.71</v>
      </c>
      <c r="J119">
        <v>0</v>
      </c>
      <c r="K119">
        <v>4292903</v>
      </c>
      <c r="L119">
        <v>0</v>
      </c>
      <c r="M119">
        <v>1171962.51</v>
      </c>
      <c r="N119">
        <v>0</v>
      </c>
      <c r="O119">
        <v>491715</v>
      </c>
      <c r="P119">
        <v>0</v>
      </c>
      <c r="Q119">
        <v>134238.19</v>
      </c>
      <c r="R119">
        <v>0</v>
      </c>
      <c r="S119">
        <v>269129033</v>
      </c>
      <c r="T119">
        <v>0.18</v>
      </c>
      <c r="U119">
        <v>0</v>
      </c>
      <c r="V119">
        <v>8</v>
      </c>
      <c r="W119">
        <v>13</v>
      </c>
    </row>
    <row r="120" spans="1:23" ht="10.5">
      <c r="A120" t="s">
        <v>412</v>
      </c>
      <c r="B120" t="s">
        <v>411</v>
      </c>
      <c r="C120" t="s">
        <v>25</v>
      </c>
      <c r="D120">
        <v>0.06</v>
      </c>
      <c r="E120" s="2">
        <v>41562</v>
      </c>
      <c r="F120">
        <v>2</v>
      </c>
      <c r="G120">
        <v>21589900</v>
      </c>
      <c r="H120">
        <v>0</v>
      </c>
      <c r="I120">
        <v>1295394</v>
      </c>
      <c r="J120">
        <v>0</v>
      </c>
      <c r="K120">
        <v>21589900</v>
      </c>
      <c r="L120">
        <v>0</v>
      </c>
      <c r="M120">
        <v>1295394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76</v>
      </c>
      <c r="W120">
        <v>76</v>
      </c>
    </row>
    <row r="121" spans="1:23" ht="10.5">
      <c r="A121" t="s">
        <v>131</v>
      </c>
      <c r="B121" t="s">
        <v>132</v>
      </c>
      <c r="C121" t="s">
        <v>25</v>
      </c>
      <c r="D121">
        <v>1.51</v>
      </c>
      <c r="E121" s="2">
        <v>41607</v>
      </c>
      <c r="F121">
        <v>2</v>
      </c>
      <c r="G121">
        <v>834164</v>
      </c>
      <c r="H121">
        <v>47971</v>
      </c>
      <c r="I121">
        <v>1259587.64</v>
      </c>
      <c r="J121">
        <v>72436.21</v>
      </c>
      <c r="K121">
        <v>488609</v>
      </c>
      <c r="L121">
        <v>26785</v>
      </c>
      <c r="M121">
        <v>737799.59</v>
      </c>
      <c r="N121">
        <v>40445.35</v>
      </c>
      <c r="O121">
        <v>490177</v>
      </c>
      <c r="P121">
        <v>86716</v>
      </c>
      <c r="Q121">
        <v>740167.27</v>
      </c>
      <c r="R121">
        <v>130941.16</v>
      </c>
      <c r="S121">
        <v>124970306</v>
      </c>
      <c r="T121">
        <v>0.39</v>
      </c>
      <c r="U121">
        <v>0.06</v>
      </c>
      <c r="V121">
        <v>66</v>
      </c>
      <c r="W121">
        <v>59</v>
      </c>
    </row>
    <row r="122" spans="1:23" ht="10.5">
      <c r="A122" t="s">
        <v>203</v>
      </c>
      <c r="B122" t="s">
        <v>204</v>
      </c>
      <c r="C122" t="s">
        <v>25</v>
      </c>
      <c r="D122">
        <v>1.88</v>
      </c>
      <c r="E122" s="2">
        <v>41451</v>
      </c>
      <c r="F122">
        <v>2</v>
      </c>
      <c r="G122">
        <v>669013</v>
      </c>
      <c r="H122">
        <v>0</v>
      </c>
      <c r="I122">
        <v>1257744.44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8359079</v>
      </c>
      <c r="T122">
        <v>0</v>
      </c>
      <c r="U122">
        <v>0</v>
      </c>
      <c r="V122">
        <v>2</v>
      </c>
      <c r="W122">
        <v>0</v>
      </c>
    </row>
    <row r="123" spans="1:23" ht="10.5">
      <c r="A123" t="s">
        <v>409</v>
      </c>
      <c r="B123" t="s">
        <v>408</v>
      </c>
      <c r="C123" t="s">
        <v>25</v>
      </c>
      <c r="D123">
        <v>0.053</v>
      </c>
      <c r="E123" s="2">
        <v>41359</v>
      </c>
      <c r="F123">
        <v>2</v>
      </c>
      <c r="G123">
        <v>23700135</v>
      </c>
      <c r="H123">
        <v>0</v>
      </c>
      <c r="I123">
        <v>1256107.15</v>
      </c>
      <c r="J123">
        <v>0</v>
      </c>
      <c r="K123">
        <v>23700135</v>
      </c>
      <c r="L123">
        <v>0</v>
      </c>
      <c r="M123">
        <v>1256107.15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80</v>
      </c>
      <c r="W123">
        <v>81</v>
      </c>
    </row>
    <row r="124" spans="1:23" ht="10.5">
      <c r="A124" t="s">
        <v>444</v>
      </c>
      <c r="B124" t="s">
        <v>445</v>
      </c>
      <c r="C124" t="s">
        <v>25</v>
      </c>
      <c r="D124">
        <v>89.95</v>
      </c>
      <c r="E124" s="2">
        <v>41607</v>
      </c>
      <c r="F124">
        <v>2</v>
      </c>
      <c r="G124">
        <v>13390</v>
      </c>
      <c r="H124">
        <v>0</v>
      </c>
      <c r="I124">
        <v>1204430.5</v>
      </c>
      <c r="J124">
        <v>0</v>
      </c>
      <c r="K124">
        <v>13390</v>
      </c>
      <c r="L124">
        <v>0</v>
      </c>
      <c r="M124">
        <v>1204430.5</v>
      </c>
      <c r="N124">
        <v>0</v>
      </c>
      <c r="O124">
        <v>359</v>
      </c>
      <c r="P124">
        <v>0</v>
      </c>
      <c r="Q124">
        <v>32292.05</v>
      </c>
      <c r="R124">
        <v>0</v>
      </c>
      <c r="S124">
        <v>4880818</v>
      </c>
      <c r="T124">
        <v>0</v>
      </c>
      <c r="U124">
        <v>0</v>
      </c>
      <c r="V124">
        <v>1</v>
      </c>
      <c r="W124">
        <v>1</v>
      </c>
    </row>
    <row r="125" spans="1:23" ht="10.5">
      <c r="A125" t="s">
        <v>79</v>
      </c>
      <c r="B125" t="s">
        <v>80</v>
      </c>
      <c r="C125" t="s">
        <v>25</v>
      </c>
      <c r="D125">
        <v>12.61</v>
      </c>
      <c r="E125" s="2">
        <v>41565</v>
      </c>
      <c r="F125">
        <v>2</v>
      </c>
      <c r="G125">
        <v>92788</v>
      </c>
      <c r="H125">
        <v>0</v>
      </c>
      <c r="I125">
        <v>1170056.68</v>
      </c>
      <c r="J125">
        <v>0</v>
      </c>
      <c r="K125">
        <v>92788</v>
      </c>
      <c r="L125">
        <v>0</v>
      </c>
      <c r="M125">
        <v>1170056.68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1313308</v>
      </c>
      <c r="T125">
        <v>0</v>
      </c>
      <c r="U125">
        <v>0</v>
      </c>
      <c r="V125">
        <v>3</v>
      </c>
      <c r="W125">
        <v>3</v>
      </c>
    </row>
    <row r="126" spans="1:23" ht="10.5">
      <c r="A126" t="s">
        <v>282</v>
      </c>
      <c r="B126" t="s">
        <v>283</v>
      </c>
      <c r="C126" t="s">
        <v>25</v>
      </c>
      <c r="D126">
        <v>0.805</v>
      </c>
      <c r="E126" s="2">
        <v>41607</v>
      </c>
      <c r="F126">
        <v>2</v>
      </c>
      <c r="G126">
        <v>1440247</v>
      </c>
      <c r="H126">
        <v>454322</v>
      </c>
      <c r="I126">
        <v>1159398.83</v>
      </c>
      <c r="J126">
        <v>365729.21</v>
      </c>
      <c r="K126">
        <v>787079</v>
      </c>
      <c r="L126">
        <v>129453</v>
      </c>
      <c r="M126">
        <v>633598.59</v>
      </c>
      <c r="N126">
        <v>104209.66</v>
      </c>
      <c r="O126">
        <v>1301799</v>
      </c>
      <c r="P126">
        <v>638584</v>
      </c>
      <c r="Q126">
        <v>1047948.19</v>
      </c>
      <c r="R126">
        <v>514060.12</v>
      </c>
      <c r="S126">
        <v>99706032</v>
      </c>
      <c r="T126">
        <v>1.3</v>
      </c>
      <c r="U126">
        <v>0.64</v>
      </c>
      <c r="V126">
        <v>120</v>
      </c>
      <c r="W126">
        <v>139</v>
      </c>
    </row>
    <row r="127" spans="1:23" ht="10.5">
      <c r="A127" t="s">
        <v>209</v>
      </c>
      <c r="B127" t="s">
        <v>210</v>
      </c>
      <c r="C127" t="s">
        <v>25</v>
      </c>
      <c r="D127">
        <v>2.42</v>
      </c>
      <c r="E127" s="2">
        <v>41607</v>
      </c>
      <c r="F127">
        <v>2</v>
      </c>
      <c r="G127">
        <v>463235</v>
      </c>
      <c r="H127">
        <v>43266</v>
      </c>
      <c r="I127">
        <v>1121028.7</v>
      </c>
      <c r="J127">
        <v>104703.72</v>
      </c>
      <c r="K127">
        <v>376463</v>
      </c>
      <c r="L127">
        <v>25503</v>
      </c>
      <c r="M127">
        <v>911040.46</v>
      </c>
      <c r="N127">
        <v>61717.26</v>
      </c>
      <c r="O127">
        <v>179269</v>
      </c>
      <c r="P127">
        <v>39143</v>
      </c>
      <c r="Q127">
        <v>433830.98</v>
      </c>
      <c r="R127">
        <v>94726.06</v>
      </c>
      <c r="S127">
        <v>112629070</v>
      </c>
      <c r="T127">
        <v>0.15</v>
      </c>
      <c r="U127">
        <v>0.03</v>
      </c>
      <c r="V127">
        <v>126</v>
      </c>
      <c r="W127">
        <v>157</v>
      </c>
    </row>
    <row r="128" spans="1:23" ht="10.5">
      <c r="A128" t="s">
        <v>171</v>
      </c>
      <c r="B128" t="s">
        <v>172</v>
      </c>
      <c r="C128" t="s">
        <v>25</v>
      </c>
      <c r="D128">
        <v>0.515</v>
      </c>
      <c r="E128" s="2">
        <v>41607</v>
      </c>
      <c r="F128">
        <v>2</v>
      </c>
      <c r="G128">
        <v>2174776</v>
      </c>
      <c r="H128">
        <v>458068</v>
      </c>
      <c r="I128">
        <v>1120009.64</v>
      </c>
      <c r="J128">
        <v>235905.02</v>
      </c>
      <c r="K128">
        <v>1495344</v>
      </c>
      <c r="L128">
        <v>346620</v>
      </c>
      <c r="M128">
        <v>770102.16</v>
      </c>
      <c r="N128">
        <v>178509.3</v>
      </c>
      <c r="O128">
        <v>1365825</v>
      </c>
      <c r="P128">
        <v>258419</v>
      </c>
      <c r="Q128">
        <v>703399.87</v>
      </c>
      <c r="R128">
        <v>133085.78</v>
      </c>
      <c r="S128">
        <v>105828506</v>
      </c>
      <c r="T128">
        <v>1.29</v>
      </c>
      <c r="U128">
        <v>0.24</v>
      </c>
      <c r="V128">
        <v>92</v>
      </c>
      <c r="W128">
        <v>90</v>
      </c>
    </row>
    <row r="129" spans="1:23" ht="10.5">
      <c r="A129" t="s">
        <v>129</v>
      </c>
      <c r="B129" t="s">
        <v>130</v>
      </c>
      <c r="C129" t="s">
        <v>25</v>
      </c>
      <c r="D129">
        <v>1.34</v>
      </c>
      <c r="E129" s="2">
        <v>41607</v>
      </c>
      <c r="F129">
        <v>2</v>
      </c>
      <c r="G129">
        <v>661968</v>
      </c>
      <c r="H129">
        <v>78675</v>
      </c>
      <c r="I129">
        <v>887037.12</v>
      </c>
      <c r="J129">
        <v>105424.5</v>
      </c>
      <c r="K129">
        <v>658327</v>
      </c>
      <c r="L129">
        <v>76743</v>
      </c>
      <c r="M129">
        <v>882158.18</v>
      </c>
      <c r="N129">
        <v>102835.62</v>
      </c>
      <c r="O129">
        <v>2110638</v>
      </c>
      <c r="P129">
        <v>844665</v>
      </c>
      <c r="Q129">
        <v>2828254.92</v>
      </c>
      <c r="R129">
        <v>1131851.1</v>
      </c>
      <c r="S129">
        <v>50000000</v>
      </c>
      <c r="T129">
        <v>4.22</v>
      </c>
      <c r="U129">
        <v>1.68</v>
      </c>
      <c r="V129">
        <v>19</v>
      </c>
      <c r="W129">
        <v>44</v>
      </c>
    </row>
    <row r="130" spans="1:23" ht="10.5">
      <c r="A130" t="s">
        <v>488</v>
      </c>
      <c r="B130" t="s">
        <v>489</v>
      </c>
      <c r="C130" t="s">
        <v>25</v>
      </c>
      <c r="D130">
        <v>13.6</v>
      </c>
      <c r="E130" s="2">
        <v>41607</v>
      </c>
      <c r="F130">
        <v>2</v>
      </c>
      <c r="G130">
        <v>63458</v>
      </c>
      <c r="H130">
        <v>0</v>
      </c>
      <c r="I130">
        <v>863028.8</v>
      </c>
      <c r="J130">
        <v>0</v>
      </c>
      <c r="K130">
        <v>107466</v>
      </c>
      <c r="L130">
        <v>0</v>
      </c>
      <c r="M130">
        <v>1461537.6</v>
      </c>
      <c r="N130">
        <v>0</v>
      </c>
      <c r="O130">
        <v>5803</v>
      </c>
      <c r="P130">
        <v>0</v>
      </c>
      <c r="Q130">
        <v>78920.8</v>
      </c>
      <c r="R130">
        <v>0</v>
      </c>
      <c r="S130">
        <v>78049730</v>
      </c>
      <c r="T130">
        <v>0</v>
      </c>
      <c r="U130">
        <v>0</v>
      </c>
      <c r="V130">
        <v>6</v>
      </c>
      <c r="W130">
        <v>42</v>
      </c>
    </row>
    <row r="131" spans="1:23" ht="10.5">
      <c r="A131" t="s">
        <v>47</v>
      </c>
      <c r="B131" t="s">
        <v>48</v>
      </c>
      <c r="C131" t="s">
        <v>28</v>
      </c>
      <c r="D131">
        <v>10.72</v>
      </c>
      <c r="E131" s="2">
        <v>41607</v>
      </c>
      <c r="F131">
        <v>2</v>
      </c>
      <c r="G131">
        <v>66325</v>
      </c>
      <c r="H131">
        <v>0</v>
      </c>
      <c r="I131">
        <v>711004</v>
      </c>
      <c r="J131">
        <v>0</v>
      </c>
      <c r="K131">
        <v>102095</v>
      </c>
      <c r="L131">
        <v>0</v>
      </c>
      <c r="M131">
        <v>1094458.4</v>
      </c>
      <c r="N131">
        <v>0</v>
      </c>
      <c r="O131">
        <v>40235</v>
      </c>
      <c r="P131">
        <v>0</v>
      </c>
      <c r="Q131">
        <v>431319.2</v>
      </c>
      <c r="R131">
        <v>0</v>
      </c>
      <c r="S131">
        <v>2108579618</v>
      </c>
      <c r="T131">
        <v>0</v>
      </c>
      <c r="U131">
        <v>0</v>
      </c>
      <c r="V131">
        <v>7</v>
      </c>
      <c r="W131">
        <v>33</v>
      </c>
    </row>
    <row r="132" spans="1:23" ht="10.5">
      <c r="A132" t="s">
        <v>37</v>
      </c>
      <c r="B132" t="s">
        <v>38</v>
      </c>
      <c r="C132" t="s">
        <v>28</v>
      </c>
      <c r="D132">
        <v>5.964</v>
      </c>
      <c r="E132" s="2">
        <v>41607</v>
      </c>
      <c r="F132">
        <v>2</v>
      </c>
      <c r="G132">
        <v>118365</v>
      </c>
      <c r="H132">
        <v>0</v>
      </c>
      <c r="I132">
        <v>705928.86</v>
      </c>
      <c r="J132">
        <v>0</v>
      </c>
      <c r="K132">
        <v>107855</v>
      </c>
      <c r="L132">
        <v>0</v>
      </c>
      <c r="M132">
        <v>643247.22</v>
      </c>
      <c r="N132">
        <v>0</v>
      </c>
      <c r="O132">
        <v>21560</v>
      </c>
      <c r="P132">
        <v>0</v>
      </c>
      <c r="Q132">
        <v>128583.84</v>
      </c>
      <c r="R132">
        <v>0</v>
      </c>
      <c r="S132">
        <v>1146031245</v>
      </c>
      <c r="T132">
        <v>0</v>
      </c>
      <c r="U132">
        <v>0</v>
      </c>
      <c r="V132">
        <v>8</v>
      </c>
      <c r="W132">
        <v>19</v>
      </c>
    </row>
    <row r="133" spans="1:23" ht="10.5">
      <c r="A133" t="s">
        <v>326</v>
      </c>
      <c r="B133" t="s">
        <v>327</v>
      </c>
      <c r="C133" t="s">
        <v>25</v>
      </c>
      <c r="D133">
        <v>0.729</v>
      </c>
      <c r="E133" s="2">
        <v>41607</v>
      </c>
      <c r="F133">
        <v>2</v>
      </c>
      <c r="G133">
        <v>960076</v>
      </c>
      <c r="H133">
        <v>257540</v>
      </c>
      <c r="I133">
        <v>699895.4</v>
      </c>
      <c r="J133">
        <v>187746.66</v>
      </c>
      <c r="K133">
        <v>1125166</v>
      </c>
      <c r="L133">
        <v>214735</v>
      </c>
      <c r="M133">
        <v>820246.01</v>
      </c>
      <c r="N133">
        <v>156541.81</v>
      </c>
      <c r="O133">
        <v>473364</v>
      </c>
      <c r="P133">
        <v>161757</v>
      </c>
      <c r="Q133">
        <v>345082.35</v>
      </c>
      <c r="R133">
        <v>117920.85</v>
      </c>
      <c r="S133">
        <v>36268734</v>
      </c>
      <c r="T133">
        <v>1.3</v>
      </c>
      <c r="U133">
        <v>0.44</v>
      </c>
      <c r="V133">
        <v>48</v>
      </c>
      <c r="W133">
        <v>115</v>
      </c>
    </row>
    <row r="134" spans="1:23" ht="10.5">
      <c r="A134" t="s">
        <v>207</v>
      </c>
      <c r="B134" t="s">
        <v>208</v>
      </c>
      <c r="C134" t="s">
        <v>25</v>
      </c>
      <c r="D134">
        <v>0.425</v>
      </c>
      <c r="E134" s="2">
        <v>41607</v>
      </c>
      <c r="F134">
        <v>2</v>
      </c>
      <c r="G134">
        <v>1258965</v>
      </c>
      <c r="H134">
        <v>450712</v>
      </c>
      <c r="I134">
        <v>535060.12</v>
      </c>
      <c r="J134">
        <v>191552.6</v>
      </c>
      <c r="K134">
        <v>1187683</v>
      </c>
      <c r="L134">
        <v>462759</v>
      </c>
      <c r="M134">
        <v>504765.27</v>
      </c>
      <c r="N134">
        <v>196672.57</v>
      </c>
      <c r="O134">
        <v>457823</v>
      </c>
      <c r="P134">
        <v>188210</v>
      </c>
      <c r="Q134">
        <v>194574.77</v>
      </c>
      <c r="R134">
        <v>79989.25</v>
      </c>
      <c r="S134">
        <v>140003778</v>
      </c>
      <c r="T134">
        <v>0.32</v>
      </c>
      <c r="U134">
        <v>0.13</v>
      </c>
      <c r="V134">
        <v>17</v>
      </c>
      <c r="W134">
        <v>24</v>
      </c>
    </row>
    <row r="135" spans="1:23" ht="10.5">
      <c r="A135" t="s">
        <v>239</v>
      </c>
      <c r="B135" t="s">
        <v>240</v>
      </c>
      <c r="C135" t="s">
        <v>25</v>
      </c>
      <c r="D135">
        <v>1.335</v>
      </c>
      <c r="E135" s="2">
        <v>41607</v>
      </c>
      <c r="F135">
        <v>2</v>
      </c>
      <c r="G135">
        <v>399470</v>
      </c>
      <c r="H135">
        <v>4039</v>
      </c>
      <c r="I135">
        <v>533292.45</v>
      </c>
      <c r="J135">
        <v>5392.06</v>
      </c>
      <c r="K135">
        <v>139428</v>
      </c>
      <c r="L135">
        <v>4039</v>
      </c>
      <c r="M135">
        <v>186136.38</v>
      </c>
      <c r="N135">
        <v>5392.06</v>
      </c>
      <c r="O135">
        <v>371739</v>
      </c>
      <c r="P135">
        <v>9400</v>
      </c>
      <c r="Q135">
        <v>496271.56</v>
      </c>
      <c r="R135">
        <v>12549</v>
      </c>
      <c r="S135">
        <v>75025241</v>
      </c>
      <c r="T135">
        <v>0.49</v>
      </c>
      <c r="U135">
        <v>0.01</v>
      </c>
      <c r="V135">
        <v>14</v>
      </c>
      <c r="W135">
        <v>18</v>
      </c>
    </row>
    <row r="136" spans="1:23" ht="10.5">
      <c r="A136" t="s">
        <v>423</v>
      </c>
      <c r="B136" t="s">
        <v>424</v>
      </c>
      <c r="C136" t="s">
        <v>25</v>
      </c>
      <c r="D136">
        <v>0.03</v>
      </c>
      <c r="E136" s="2">
        <v>41506</v>
      </c>
      <c r="F136">
        <v>2</v>
      </c>
      <c r="G136">
        <v>16727178</v>
      </c>
      <c r="H136">
        <v>0</v>
      </c>
      <c r="I136">
        <v>501815.34</v>
      </c>
      <c r="J136">
        <v>0</v>
      </c>
      <c r="K136">
        <v>16727178</v>
      </c>
      <c r="L136">
        <v>0</v>
      </c>
      <c r="M136">
        <v>501815.34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4</v>
      </c>
      <c r="W136">
        <v>4</v>
      </c>
    </row>
    <row r="137" spans="1:23" ht="10.5">
      <c r="A137" t="s">
        <v>270</v>
      </c>
      <c r="B137" t="s">
        <v>271</v>
      </c>
      <c r="C137" t="s">
        <v>25</v>
      </c>
      <c r="D137">
        <v>7.3</v>
      </c>
      <c r="E137" s="2">
        <v>41607</v>
      </c>
      <c r="F137">
        <v>2</v>
      </c>
      <c r="G137">
        <v>61440</v>
      </c>
      <c r="H137">
        <v>18984</v>
      </c>
      <c r="I137">
        <v>448512</v>
      </c>
      <c r="J137">
        <v>138583.2</v>
      </c>
      <c r="K137">
        <v>178324</v>
      </c>
      <c r="L137">
        <v>80116</v>
      </c>
      <c r="M137">
        <v>1301765.2</v>
      </c>
      <c r="N137">
        <v>584846.8</v>
      </c>
      <c r="O137">
        <v>2345370</v>
      </c>
      <c r="P137">
        <v>29388</v>
      </c>
      <c r="Q137">
        <v>17121201</v>
      </c>
      <c r="R137">
        <v>214532.4</v>
      </c>
      <c r="S137">
        <v>93191822</v>
      </c>
      <c r="T137">
        <v>2.51</v>
      </c>
      <c r="U137">
        <v>0.03</v>
      </c>
      <c r="V137">
        <v>4</v>
      </c>
      <c r="W137">
        <v>12</v>
      </c>
    </row>
    <row r="138" spans="1:23" ht="10.5">
      <c r="A138" t="s">
        <v>410</v>
      </c>
      <c r="B138" t="s">
        <v>411</v>
      </c>
      <c r="C138" t="s">
        <v>25</v>
      </c>
      <c r="D138">
        <v>0.059</v>
      </c>
      <c r="E138" s="2">
        <v>41499</v>
      </c>
      <c r="F138">
        <v>2</v>
      </c>
      <c r="G138">
        <v>7346849</v>
      </c>
      <c r="H138">
        <v>0</v>
      </c>
      <c r="I138">
        <v>433464.09</v>
      </c>
      <c r="J138">
        <v>0</v>
      </c>
      <c r="K138">
        <v>7346849</v>
      </c>
      <c r="L138">
        <v>0</v>
      </c>
      <c r="M138">
        <v>433464.09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50</v>
      </c>
      <c r="W138">
        <v>52</v>
      </c>
    </row>
    <row r="139" spans="1:23" ht="10.5">
      <c r="A139" t="s">
        <v>486</v>
      </c>
      <c r="B139" t="s">
        <v>487</v>
      </c>
      <c r="C139" t="s">
        <v>25</v>
      </c>
      <c r="D139">
        <v>21.96</v>
      </c>
      <c r="E139" s="2">
        <v>41607</v>
      </c>
      <c r="F139">
        <v>2</v>
      </c>
      <c r="G139">
        <v>18900</v>
      </c>
      <c r="H139">
        <v>0</v>
      </c>
      <c r="I139">
        <v>415044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18900</v>
      </c>
      <c r="P139">
        <v>0</v>
      </c>
      <c r="Q139">
        <v>415044</v>
      </c>
      <c r="R139">
        <v>0</v>
      </c>
      <c r="S139">
        <v>35321000</v>
      </c>
      <c r="T139">
        <v>0.05</v>
      </c>
      <c r="U139">
        <v>0</v>
      </c>
      <c r="V139">
        <v>1</v>
      </c>
      <c r="W139">
        <v>0</v>
      </c>
    </row>
    <row r="140" spans="1:23" ht="10.5">
      <c r="A140" t="s">
        <v>155</v>
      </c>
      <c r="B140" t="s">
        <v>156</v>
      </c>
      <c r="C140" t="s">
        <v>25</v>
      </c>
      <c r="D140">
        <v>9.74</v>
      </c>
      <c r="E140" s="2">
        <v>41607</v>
      </c>
      <c r="F140">
        <v>2</v>
      </c>
      <c r="G140">
        <v>40720</v>
      </c>
      <c r="H140">
        <v>10236</v>
      </c>
      <c r="I140">
        <v>396612.8</v>
      </c>
      <c r="J140">
        <v>99698.64</v>
      </c>
      <c r="K140">
        <v>21513</v>
      </c>
      <c r="L140">
        <v>10236</v>
      </c>
      <c r="M140">
        <v>209536.62</v>
      </c>
      <c r="N140">
        <v>99698.64</v>
      </c>
      <c r="O140">
        <v>233993</v>
      </c>
      <c r="P140">
        <v>15136</v>
      </c>
      <c r="Q140">
        <v>2279091.82</v>
      </c>
      <c r="R140">
        <v>147424.64</v>
      </c>
      <c r="S140">
        <v>16307580</v>
      </c>
      <c r="T140">
        <v>1.43</v>
      </c>
      <c r="U140">
        <v>0.09</v>
      </c>
      <c r="V140">
        <v>14</v>
      </c>
      <c r="W140">
        <v>7</v>
      </c>
    </row>
    <row r="141" spans="1:23" ht="10.5">
      <c r="A141" t="s">
        <v>31</v>
      </c>
      <c r="B141" t="s">
        <v>32</v>
      </c>
      <c r="C141" t="s">
        <v>28</v>
      </c>
      <c r="D141">
        <v>6.155</v>
      </c>
      <c r="E141" s="2">
        <v>41607</v>
      </c>
      <c r="F141">
        <v>2</v>
      </c>
      <c r="G141">
        <v>63303</v>
      </c>
      <c r="H141">
        <v>0</v>
      </c>
      <c r="I141">
        <v>389629.96</v>
      </c>
      <c r="J141">
        <v>0</v>
      </c>
      <c r="K141">
        <v>63303</v>
      </c>
      <c r="L141">
        <v>0</v>
      </c>
      <c r="M141">
        <v>389629.96</v>
      </c>
      <c r="N141">
        <v>0</v>
      </c>
      <c r="O141">
        <v>5482</v>
      </c>
      <c r="P141">
        <v>0</v>
      </c>
      <c r="Q141">
        <v>33741.71</v>
      </c>
      <c r="R141">
        <v>0</v>
      </c>
      <c r="S141">
        <v>541907677</v>
      </c>
      <c r="T141">
        <v>0</v>
      </c>
      <c r="U141">
        <v>0</v>
      </c>
      <c r="V141">
        <v>4</v>
      </c>
      <c r="W141">
        <v>18</v>
      </c>
    </row>
    <row r="142" spans="1:23" ht="10.5">
      <c r="A142" t="s">
        <v>288</v>
      </c>
      <c r="B142" t="s">
        <v>289</v>
      </c>
      <c r="C142" t="s">
        <v>25</v>
      </c>
      <c r="D142">
        <v>1.41</v>
      </c>
      <c r="E142" s="2">
        <v>41607</v>
      </c>
      <c r="F142">
        <v>2</v>
      </c>
      <c r="G142">
        <v>259046</v>
      </c>
      <c r="H142">
        <v>32109</v>
      </c>
      <c r="I142">
        <v>365254.86</v>
      </c>
      <c r="J142">
        <v>45273.69</v>
      </c>
      <c r="K142">
        <v>176215</v>
      </c>
      <c r="L142">
        <v>32109</v>
      </c>
      <c r="M142">
        <v>248463.15</v>
      </c>
      <c r="N142">
        <v>45273.69</v>
      </c>
      <c r="O142">
        <v>89831</v>
      </c>
      <c r="P142">
        <v>0</v>
      </c>
      <c r="Q142">
        <v>126661.71</v>
      </c>
      <c r="R142">
        <v>0</v>
      </c>
      <c r="S142">
        <v>12316627</v>
      </c>
      <c r="T142">
        <v>0.72</v>
      </c>
      <c r="U142">
        <v>0</v>
      </c>
      <c r="V142">
        <v>48</v>
      </c>
      <c r="W142">
        <v>45</v>
      </c>
    </row>
    <row r="143" spans="1:23" ht="10.5">
      <c r="A143" t="s">
        <v>71</v>
      </c>
      <c r="B143" t="s">
        <v>72</v>
      </c>
      <c r="C143" t="s">
        <v>25</v>
      </c>
      <c r="D143">
        <v>5.51</v>
      </c>
      <c r="E143" s="2">
        <v>41607</v>
      </c>
      <c r="F143">
        <v>2</v>
      </c>
      <c r="G143">
        <v>62196</v>
      </c>
      <c r="H143">
        <v>5302</v>
      </c>
      <c r="I143">
        <v>342699.96</v>
      </c>
      <c r="J143">
        <v>29214.02</v>
      </c>
      <c r="K143">
        <v>1744</v>
      </c>
      <c r="L143">
        <v>76</v>
      </c>
      <c r="M143">
        <v>9609.44</v>
      </c>
      <c r="N143">
        <v>418.76</v>
      </c>
      <c r="O143">
        <v>60452</v>
      </c>
      <c r="P143">
        <v>5226</v>
      </c>
      <c r="Q143">
        <v>333090.52</v>
      </c>
      <c r="R143">
        <v>28795.26</v>
      </c>
      <c r="S143">
        <v>9276108</v>
      </c>
      <c r="T143">
        <v>0.65</v>
      </c>
      <c r="U143">
        <v>0.05</v>
      </c>
      <c r="V143">
        <v>8</v>
      </c>
      <c r="W143">
        <v>3</v>
      </c>
    </row>
    <row r="144" spans="1:23" ht="10.5">
      <c r="A144" t="s">
        <v>350</v>
      </c>
      <c r="B144" t="s">
        <v>351</v>
      </c>
      <c r="C144" t="s">
        <v>25</v>
      </c>
      <c r="D144">
        <v>1.315</v>
      </c>
      <c r="E144" s="2">
        <v>41607</v>
      </c>
      <c r="F144">
        <v>2</v>
      </c>
      <c r="G144">
        <v>234422</v>
      </c>
      <c r="H144">
        <v>97122</v>
      </c>
      <c r="I144">
        <v>308264.93</v>
      </c>
      <c r="J144">
        <v>127715.43</v>
      </c>
      <c r="K144">
        <v>231532</v>
      </c>
      <c r="L144">
        <v>56743</v>
      </c>
      <c r="M144">
        <v>304464.58</v>
      </c>
      <c r="N144">
        <v>74617.04</v>
      </c>
      <c r="O144">
        <v>557121</v>
      </c>
      <c r="P144">
        <v>40379</v>
      </c>
      <c r="Q144">
        <v>732614.11</v>
      </c>
      <c r="R144">
        <v>53098.38</v>
      </c>
      <c r="S144">
        <v>197499807</v>
      </c>
      <c r="T144">
        <v>0.28</v>
      </c>
      <c r="U144">
        <v>0.02</v>
      </c>
      <c r="V144">
        <v>45</v>
      </c>
      <c r="W144">
        <v>51</v>
      </c>
    </row>
    <row r="145" spans="1:23" ht="10.5">
      <c r="A145" t="s">
        <v>259</v>
      </c>
      <c r="B145" t="s">
        <v>260</v>
      </c>
      <c r="C145" t="s">
        <v>25</v>
      </c>
      <c r="D145">
        <v>0.97</v>
      </c>
      <c r="E145" s="2">
        <v>41607</v>
      </c>
      <c r="F145">
        <v>2</v>
      </c>
      <c r="G145">
        <v>315000</v>
      </c>
      <c r="H145">
        <v>15150</v>
      </c>
      <c r="I145">
        <v>305550</v>
      </c>
      <c r="J145">
        <v>14695.5</v>
      </c>
      <c r="K145">
        <v>100000</v>
      </c>
      <c r="L145">
        <v>0</v>
      </c>
      <c r="M145">
        <v>97000</v>
      </c>
      <c r="N145">
        <v>0</v>
      </c>
      <c r="O145">
        <v>215000</v>
      </c>
      <c r="P145">
        <v>15150</v>
      </c>
      <c r="Q145">
        <v>208550</v>
      </c>
      <c r="R145">
        <v>14695.5</v>
      </c>
      <c r="S145">
        <v>23565003</v>
      </c>
      <c r="T145">
        <v>0.91</v>
      </c>
      <c r="U145">
        <v>0.06</v>
      </c>
      <c r="V145">
        <v>15</v>
      </c>
      <c r="W145">
        <v>1</v>
      </c>
    </row>
    <row r="146" spans="1:23" ht="10.5">
      <c r="A146" t="s">
        <v>97</v>
      </c>
      <c r="B146" t="s">
        <v>98</v>
      </c>
      <c r="C146" t="s">
        <v>25</v>
      </c>
      <c r="D146">
        <v>2.085</v>
      </c>
      <c r="E146" s="2">
        <v>41607</v>
      </c>
      <c r="F146">
        <v>2</v>
      </c>
      <c r="G146">
        <v>113929</v>
      </c>
      <c r="H146">
        <v>26968</v>
      </c>
      <c r="I146">
        <v>237541.96</v>
      </c>
      <c r="J146">
        <v>56228.28</v>
      </c>
      <c r="K146">
        <v>103779</v>
      </c>
      <c r="L146">
        <v>26727</v>
      </c>
      <c r="M146">
        <v>216379.21</v>
      </c>
      <c r="N146">
        <v>55725.79</v>
      </c>
      <c r="O146">
        <v>34848</v>
      </c>
      <c r="P146">
        <v>4338</v>
      </c>
      <c r="Q146">
        <v>72658.08</v>
      </c>
      <c r="R146">
        <v>9044.73</v>
      </c>
      <c r="S146">
        <v>25201874</v>
      </c>
      <c r="T146">
        <v>0.13</v>
      </c>
      <c r="U146">
        <v>0.01</v>
      </c>
      <c r="V146">
        <v>36</v>
      </c>
      <c r="W146">
        <v>76</v>
      </c>
    </row>
    <row r="147" spans="1:23" ht="10.5">
      <c r="A147" t="s">
        <v>81</v>
      </c>
      <c r="B147" t="s">
        <v>82</v>
      </c>
      <c r="C147" t="s">
        <v>25</v>
      </c>
      <c r="D147">
        <v>1.11</v>
      </c>
      <c r="E147" s="2">
        <v>41607</v>
      </c>
      <c r="F147">
        <v>2</v>
      </c>
      <c r="G147">
        <v>207494</v>
      </c>
      <c r="H147">
        <v>12395</v>
      </c>
      <c r="I147">
        <v>230318.34</v>
      </c>
      <c r="J147">
        <v>13758.45</v>
      </c>
      <c r="K147">
        <v>185831</v>
      </c>
      <c r="L147">
        <v>22133</v>
      </c>
      <c r="M147">
        <v>206272.41</v>
      </c>
      <c r="N147">
        <v>24567.63</v>
      </c>
      <c r="O147">
        <v>225292</v>
      </c>
      <c r="P147">
        <v>6154</v>
      </c>
      <c r="Q147">
        <v>250074.12</v>
      </c>
      <c r="R147">
        <v>6830.94</v>
      </c>
      <c r="S147">
        <v>44134956</v>
      </c>
      <c r="T147">
        <v>0.51</v>
      </c>
      <c r="U147">
        <v>0.01</v>
      </c>
      <c r="V147">
        <v>34</v>
      </c>
      <c r="W147">
        <v>46</v>
      </c>
    </row>
    <row r="148" spans="1:23" ht="10.5">
      <c r="A148" t="s">
        <v>344</v>
      </c>
      <c r="B148" t="s">
        <v>345</v>
      </c>
      <c r="C148" t="s">
        <v>25</v>
      </c>
      <c r="D148">
        <v>1.25</v>
      </c>
      <c r="E148" s="2">
        <v>41607</v>
      </c>
      <c r="F148">
        <v>2</v>
      </c>
      <c r="G148">
        <v>158894</v>
      </c>
      <c r="H148">
        <v>50470</v>
      </c>
      <c r="I148">
        <v>198617.5</v>
      </c>
      <c r="J148">
        <v>63087.5</v>
      </c>
      <c r="K148">
        <v>52496</v>
      </c>
      <c r="L148">
        <v>1000</v>
      </c>
      <c r="M148">
        <v>65620</v>
      </c>
      <c r="N148">
        <v>1250</v>
      </c>
      <c r="O148">
        <v>106398</v>
      </c>
      <c r="P148">
        <v>49470</v>
      </c>
      <c r="Q148">
        <v>132997.5</v>
      </c>
      <c r="R148">
        <v>61837.5</v>
      </c>
      <c r="S148">
        <v>65026083</v>
      </c>
      <c r="T148">
        <v>0.16</v>
      </c>
      <c r="U148">
        <v>0.07</v>
      </c>
      <c r="V148">
        <v>11</v>
      </c>
      <c r="W148">
        <v>6</v>
      </c>
    </row>
    <row r="149" spans="1:23" ht="10.5">
      <c r="A149" t="s">
        <v>298</v>
      </c>
      <c r="B149" t="s">
        <v>299</v>
      </c>
      <c r="C149" t="s">
        <v>25</v>
      </c>
      <c r="D149">
        <v>5.7</v>
      </c>
      <c r="E149" s="2">
        <v>41607</v>
      </c>
      <c r="F149">
        <v>2</v>
      </c>
      <c r="G149">
        <v>30012</v>
      </c>
      <c r="H149">
        <v>13100</v>
      </c>
      <c r="I149">
        <v>171068.4</v>
      </c>
      <c r="J149">
        <v>74670</v>
      </c>
      <c r="K149">
        <v>4012</v>
      </c>
      <c r="L149">
        <v>100</v>
      </c>
      <c r="M149">
        <v>22868.4</v>
      </c>
      <c r="N149">
        <v>570</v>
      </c>
      <c r="O149">
        <v>131515</v>
      </c>
      <c r="P149">
        <v>13000</v>
      </c>
      <c r="Q149">
        <v>749635.5</v>
      </c>
      <c r="R149">
        <v>74100</v>
      </c>
      <c r="S149">
        <v>17347124</v>
      </c>
      <c r="T149">
        <v>0.75</v>
      </c>
      <c r="U149">
        <v>0.07</v>
      </c>
      <c r="V149">
        <v>5</v>
      </c>
      <c r="W149">
        <v>3</v>
      </c>
    </row>
    <row r="150" spans="1:23" ht="10.5">
      <c r="A150" t="s">
        <v>237</v>
      </c>
      <c r="B150" t="s">
        <v>238</v>
      </c>
      <c r="C150" t="s">
        <v>25</v>
      </c>
      <c r="D150">
        <v>15.31</v>
      </c>
      <c r="E150" s="2">
        <v>41607</v>
      </c>
      <c r="F150">
        <v>2</v>
      </c>
      <c r="G150">
        <v>10439</v>
      </c>
      <c r="H150">
        <v>0</v>
      </c>
      <c r="I150">
        <v>159821.09</v>
      </c>
      <c r="J150">
        <v>0</v>
      </c>
      <c r="K150">
        <v>9439</v>
      </c>
      <c r="L150">
        <v>0</v>
      </c>
      <c r="M150">
        <v>144511.09</v>
      </c>
      <c r="N150">
        <v>0</v>
      </c>
      <c r="O150">
        <v>14486</v>
      </c>
      <c r="P150">
        <v>6743</v>
      </c>
      <c r="Q150">
        <v>221780.66</v>
      </c>
      <c r="R150">
        <v>103235.33</v>
      </c>
      <c r="S150">
        <v>11247357</v>
      </c>
      <c r="T150">
        <v>0.12</v>
      </c>
      <c r="U150">
        <v>0.05</v>
      </c>
      <c r="V150">
        <v>9</v>
      </c>
      <c r="W150">
        <v>23</v>
      </c>
    </row>
    <row r="151" spans="1:23" ht="10.5">
      <c r="A151" t="s">
        <v>278</v>
      </c>
      <c r="B151" t="s">
        <v>279</v>
      </c>
      <c r="C151" t="s">
        <v>25</v>
      </c>
      <c r="D151">
        <v>0.293</v>
      </c>
      <c r="E151" s="2">
        <v>41607</v>
      </c>
      <c r="F151">
        <v>2</v>
      </c>
      <c r="G151">
        <v>524887</v>
      </c>
      <c r="H151">
        <v>170000</v>
      </c>
      <c r="I151">
        <v>153791.89</v>
      </c>
      <c r="J151">
        <v>49810</v>
      </c>
      <c r="K151">
        <v>475565</v>
      </c>
      <c r="L151">
        <v>198678</v>
      </c>
      <c r="M151">
        <v>139340.54</v>
      </c>
      <c r="N151">
        <v>58212.65</v>
      </c>
      <c r="O151">
        <v>314939</v>
      </c>
      <c r="P151">
        <v>168856</v>
      </c>
      <c r="Q151">
        <v>92277.12</v>
      </c>
      <c r="R151">
        <v>49474.8</v>
      </c>
      <c r="S151">
        <v>328713946</v>
      </c>
      <c r="T151">
        <v>0.09</v>
      </c>
      <c r="U151">
        <v>0.05</v>
      </c>
      <c r="V151">
        <v>18</v>
      </c>
      <c r="W151">
        <v>18</v>
      </c>
    </row>
    <row r="152" spans="1:23" ht="10.5">
      <c r="A152" t="s">
        <v>458</v>
      </c>
      <c r="B152" t="s">
        <v>459</v>
      </c>
      <c r="C152" t="s">
        <v>25</v>
      </c>
      <c r="D152">
        <v>15.15</v>
      </c>
      <c r="E152" s="2">
        <v>41520</v>
      </c>
      <c r="F152">
        <v>2</v>
      </c>
      <c r="G152">
        <v>10000</v>
      </c>
      <c r="H152">
        <v>0</v>
      </c>
      <c r="I152">
        <v>151500</v>
      </c>
      <c r="J152">
        <v>0</v>
      </c>
      <c r="K152">
        <v>10000</v>
      </c>
      <c r="L152">
        <v>0</v>
      </c>
      <c r="M152">
        <v>151500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11130504</v>
      </c>
      <c r="T152">
        <v>0</v>
      </c>
      <c r="U152">
        <v>0</v>
      </c>
      <c r="V152">
        <v>1</v>
      </c>
      <c r="W152">
        <v>1</v>
      </c>
    </row>
    <row r="153" spans="1:23" ht="10.5">
      <c r="A153" t="s">
        <v>482</v>
      </c>
      <c r="B153" t="s">
        <v>483</v>
      </c>
      <c r="C153" t="s">
        <v>25</v>
      </c>
      <c r="D153">
        <v>14.06</v>
      </c>
      <c r="E153" s="2">
        <v>41289</v>
      </c>
      <c r="F153">
        <v>2</v>
      </c>
      <c r="G153">
        <v>10572</v>
      </c>
      <c r="H153">
        <v>0</v>
      </c>
      <c r="I153">
        <v>148642.32</v>
      </c>
      <c r="J153">
        <v>0</v>
      </c>
      <c r="K153">
        <v>10572</v>
      </c>
      <c r="L153">
        <v>0</v>
      </c>
      <c r="M153">
        <v>148642.32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420000</v>
      </c>
      <c r="T153">
        <v>0</v>
      </c>
      <c r="U153">
        <v>0</v>
      </c>
      <c r="V153">
        <v>2</v>
      </c>
      <c r="W153">
        <v>2</v>
      </c>
    </row>
    <row r="154" spans="1:23" ht="10.5">
      <c r="A154" t="s">
        <v>139</v>
      </c>
      <c r="B154" t="s">
        <v>140</v>
      </c>
      <c r="C154" t="s">
        <v>25</v>
      </c>
      <c r="D154">
        <v>10.44</v>
      </c>
      <c r="E154" s="2">
        <v>41607</v>
      </c>
      <c r="F154">
        <v>2</v>
      </c>
      <c r="G154">
        <v>12520</v>
      </c>
      <c r="H154">
        <v>0</v>
      </c>
      <c r="I154">
        <v>130708.8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12520</v>
      </c>
      <c r="P154">
        <v>0</v>
      </c>
      <c r="Q154">
        <v>130708.8</v>
      </c>
      <c r="R154">
        <v>0</v>
      </c>
      <c r="S154">
        <v>4075610</v>
      </c>
      <c r="T154">
        <v>0.3</v>
      </c>
      <c r="U154">
        <v>0</v>
      </c>
      <c r="V154">
        <v>1</v>
      </c>
      <c r="W154">
        <v>0</v>
      </c>
    </row>
    <row r="155" spans="1:23" ht="10.5">
      <c r="A155" t="s">
        <v>352</v>
      </c>
      <c r="B155" t="s">
        <v>353</v>
      </c>
      <c r="C155" t="s">
        <v>25</v>
      </c>
      <c r="D155">
        <v>0.032</v>
      </c>
      <c r="E155" s="2">
        <v>41607</v>
      </c>
      <c r="F155">
        <v>2</v>
      </c>
      <c r="G155">
        <v>3533742</v>
      </c>
      <c r="H155">
        <v>1620000</v>
      </c>
      <c r="I155">
        <v>113079.74</v>
      </c>
      <c r="J155">
        <v>51840</v>
      </c>
      <c r="K155">
        <v>3486265</v>
      </c>
      <c r="L155">
        <v>1620000</v>
      </c>
      <c r="M155">
        <v>111560.48</v>
      </c>
      <c r="N155">
        <v>51840</v>
      </c>
      <c r="O155">
        <v>9235369</v>
      </c>
      <c r="P155">
        <v>0</v>
      </c>
      <c r="Q155">
        <v>295531.8</v>
      </c>
      <c r="R155">
        <v>0</v>
      </c>
      <c r="S155">
        <v>1599385260</v>
      </c>
      <c r="T155">
        <v>0.57</v>
      </c>
      <c r="U155">
        <v>0</v>
      </c>
      <c r="V155">
        <v>6</v>
      </c>
      <c r="W155">
        <v>6</v>
      </c>
    </row>
    <row r="156" spans="1:23" ht="10.5">
      <c r="A156" t="s">
        <v>211</v>
      </c>
      <c r="B156" t="s">
        <v>212</v>
      </c>
      <c r="C156" t="s">
        <v>25</v>
      </c>
      <c r="D156">
        <v>15.73</v>
      </c>
      <c r="E156" s="2">
        <v>41607</v>
      </c>
      <c r="F156">
        <v>2</v>
      </c>
      <c r="G156">
        <v>7100</v>
      </c>
      <c r="H156">
        <v>0</v>
      </c>
      <c r="I156">
        <v>111683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7100</v>
      </c>
      <c r="P156">
        <v>0</v>
      </c>
      <c r="Q156">
        <v>111683</v>
      </c>
      <c r="R156">
        <v>0</v>
      </c>
      <c r="S156">
        <v>9607080</v>
      </c>
      <c r="T156">
        <v>0.07</v>
      </c>
      <c r="U156">
        <v>0</v>
      </c>
      <c r="V156">
        <v>1</v>
      </c>
      <c r="W156">
        <v>0</v>
      </c>
    </row>
    <row r="157" spans="1:23" ht="10.5">
      <c r="A157" t="s">
        <v>181</v>
      </c>
      <c r="B157" t="s">
        <v>182</v>
      </c>
      <c r="C157" t="s">
        <v>25</v>
      </c>
      <c r="D157">
        <v>1.05</v>
      </c>
      <c r="E157" s="2">
        <v>41607</v>
      </c>
      <c r="F157">
        <v>2</v>
      </c>
      <c r="G157">
        <v>100000</v>
      </c>
      <c r="H157">
        <v>0</v>
      </c>
      <c r="I157">
        <v>105000</v>
      </c>
      <c r="J157">
        <v>0</v>
      </c>
      <c r="K157">
        <v>50000</v>
      </c>
      <c r="L157">
        <v>0</v>
      </c>
      <c r="M157">
        <v>52500</v>
      </c>
      <c r="N157">
        <v>0</v>
      </c>
      <c r="O157">
        <v>50000</v>
      </c>
      <c r="P157">
        <v>0</v>
      </c>
      <c r="Q157">
        <v>52500</v>
      </c>
      <c r="R157">
        <v>0</v>
      </c>
      <c r="S157">
        <v>4182096</v>
      </c>
      <c r="T157">
        <v>1.19</v>
      </c>
      <c r="U157">
        <v>0</v>
      </c>
      <c r="V157">
        <v>2</v>
      </c>
      <c r="W157">
        <v>1</v>
      </c>
    </row>
    <row r="158" spans="1:23" ht="10.5">
      <c r="A158" t="s">
        <v>39</v>
      </c>
      <c r="B158" t="s">
        <v>40</v>
      </c>
      <c r="C158" t="s">
        <v>28</v>
      </c>
      <c r="D158">
        <v>5.9</v>
      </c>
      <c r="E158" s="2">
        <v>41607</v>
      </c>
      <c r="F158">
        <v>2</v>
      </c>
      <c r="G158">
        <v>16620</v>
      </c>
      <c r="H158">
        <v>1550</v>
      </c>
      <c r="I158">
        <v>98058</v>
      </c>
      <c r="J158">
        <v>9145</v>
      </c>
      <c r="K158">
        <v>12420</v>
      </c>
      <c r="L158">
        <v>0</v>
      </c>
      <c r="M158">
        <v>73278</v>
      </c>
      <c r="N158">
        <v>0</v>
      </c>
      <c r="O158">
        <v>6000</v>
      </c>
      <c r="P158">
        <v>1550</v>
      </c>
      <c r="Q158">
        <v>35400</v>
      </c>
      <c r="R158">
        <v>9145</v>
      </c>
      <c r="S158">
        <v>7442454142</v>
      </c>
      <c r="T158">
        <v>0</v>
      </c>
      <c r="U158">
        <v>0</v>
      </c>
      <c r="V158">
        <v>8</v>
      </c>
      <c r="W158">
        <v>5</v>
      </c>
    </row>
    <row r="159" spans="1:23" ht="10.5">
      <c r="A159" t="s">
        <v>476</v>
      </c>
      <c r="B159" t="s">
        <v>477</v>
      </c>
      <c r="C159" t="s">
        <v>25</v>
      </c>
      <c r="D159">
        <v>92.97</v>
      </c>
      <c r="E159" s="2">
        <v>41607</v>
      </c>
      <c r="F159">
        <v>2</v>
      </c>
      <c r="G159">
        <v>871</v>
      </c>
      <c r="H159">
        <v>871</v>
      </c>
      <c r="I159">
        <v>80976.87</v>
      </c>
      <c r="J159">
        <v>80976.87</v>
      </c>
      <c r="K159">
        <v>0</v>
      </c>
      <c r="L159">
        <v>0</v>
      </c>
      <c r="M159">
        <v>0</v>
      </c>
      <c r="N159">
        <v>0</v>
      </c>
      <c r="O159">
        <v>1742</v>
      </c>
      <c r="P159">
        <v>871</v>
      </c>
      <c r="Q159">
        <v>161953.74</v>
      </c>
      <c r="R159">
        <v>80976.87</v>
      </c>
      <c r="S159">
        <v>24133192</v>
      </c>
      <c r="T159">
        <v>0</v>
      </c>
      <c r="U159">
        <v>0</v>
      </c>
      <c r="V159">
        <v>1</v>
      </c>
      <c r="W159">
        <v>0</v>
      </c>
    </row>
    <row r="160" spans="1:23" ht="10.5">
      <c r="A160" t="s">
        <v>235</v>
      </c>
      <c r="B160" t="s">
        <v>236</v>
      </c>
      <c r="C160" t="s">
        <v>25</v>
      </c>
      <c r="D160">
        <v>6.37</v>
      </c>
      <c r="E160" s="2">
        <v>41554</v>
      </c>
      <c r="F160">
        <v>2</v>
      </c>
      <c r="G160">
        <v>10000</v>
      </c>
      <c r="H160">
        <v>0</v>
      </c>
      <c r="I160">
        <v>63700</v>
      </c>
      <c r="J160">
        <v>0</v>
      </c>
      <c r="K160">
        <v>10000</v>
      </c>
      <c r="L160">
        <v>0</v>
      </c>
      <c r="M160">
        <v>63700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436695</v>
      </c>
      <c r="T160">
        <v>0</v>
      </c>
      <c r="U160">
        <v>0</v>
      </c>
      <c r="V160">
        <v>1</v>
      </c>
      <c r="W160">
        <v>1</v>
      </c>
    </row>
    <row r="161" spans="1:23" ht="10.5">
      <c r="A161" t="s">
        <v>448</v>
      </c>
      <c r="B161" t="s">
        <v>449</v>
      </c>
      <c r="C161" t="s">
        <v>25</v>
      </c>
      <c r="D161">
        <v>20.29</v>
      </c>
      <c r="E161" s="2">
        <v>41599</v>
      </c>
      <c r="F161">
        <v>2</v>
      </c>
      <c r="G161">
        <v>2863</v>
      </c>
      <c r="H161">
        <v>0</v>
      </c>
      <c r="I161">
        <v>58090.27</v>
      </c>
      <c r="J161">
        <v>0</v>
      </c>
      <c r="K161">
        <v>2863</v>
      </c>
      <c r="L161">
        <v>0</v>
      </c>
      <c r="M161">
        <v>58090.27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28084019</v>
      </c>
      <c r="T161">
        <v>0</v>
      </c>
      <c r="U161">
        <v>0</v>
      </c>
      <c r="V161">
        <v>3</v>
      </c>
      <c r="W161">
        <v>3</v>
      </c>
    </row>
    <row r="162" spans="1:23" ht="10.5">
      <c r="A162" t="s">
        <v>405</v>
      </c>
      <c r="B162" t="s">
        <v>404</v>
      </c>
      <c r="C162" t="s">
        <v>25</v>
      </c>
      <c r="D162">
        <v>0.088</v>
      </c>
      <c r="E162" s="2">
        <v>41397</v>
      </c>
      <c r="F162">
        <v>2</v>
      </c>
      <c r="G162">
        <v>620165</v>
      </c>
      <c r="H162">
        <v>0</v>
      </c>
      <c r="I162">
        <v>54574.52</v>
      </c>
      <c r="J162">
        <v>0</v>
      </c>
      <c r="K162">
        <v>620165</v>
      </c>
      <c r="L162">
        <v>0</v>
      </c>
      <c r="M162">
        <v>54574.52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14</v>
      </c>
      <c r="W162">
        <v>14</v>
      </c>
    </row>
    <row r="163" spans="1:23" ht="10.5">
      <c r="A163" t="s">
        <v>231</v>
      </c>
      <c r="B163" t="s">
        <v>232</v>
      </c>
      <c r="C163" t="s">
        <v>25</v>
      </c>
      <c r="D163">
        <v>0.107</v>
      </c>
      <c r="E163" s="2">
        <v>41607</v>
      </c>
      <c r="F163">
        <v>2</v>
      </c>
      <c r="G163">
        <v>500716</v>
      </c>
      <c r="H163">
        <v>0</v>
      </c>
      <c r="I163">
        <v>53576.61</v>
      </c>
      <c r="J163">
        <v>0</v>
      </c>
      <c r="K163">
        <v>165360</v>
      </c>
      <c r="L163">
        <v>0</v>
      </c>
      <c r="M163">
        <v>17693.52</v>
      </c>
      <c r="N163">
        <v>0</v>
      </c>
      <c r="O163">
        <v>498691</v>
      </c>
      <c r="P163">
        <v>75000</v>
      </c>
      <c r="Q163">
        <v>53359.93</v>
      </c>
      <c r="R163">
        <v>8025</v>
      </c>
      <c r="S163">
        <v>176509910</v>
      </c>
      <c r="T163">
        <v>0.28</v>
      </c>
      <c r="U163">
        <v>0.04</v>
      </c>
      <c r="V163">
        <v>7</v>
      </c>
      <c r="W163">
        <v>6</v>
      </c>
    </row>
    <row r="164" spans="1:23" ht="10.5">
      <c r="A164" t="s">
        <v>41</v>
      </c>
      <c r="B164" t="s">
        <v>42</v>
      </c>
      <c r="C164" t="s">
        <v>28</v>
      </c>
      <c r="D164">
        <v>6.115</v>
      </c>
      <c r="E164" s="2">
        <v>41607</v>
      </c>
      <c r="F164">
        <v>2</v>
      </c>
      <c r="G164">
        <v>7300</v>
      </c>
      <c r="H164">
        <v>250</v>
      </c>
      <c r="I164">
        <v>44639.5</v>
      </c>
      <c r="J164">
        <v>1528.75</v>
      </c>
      <c r="K164">
        <v>7300</v>
      </c>
      <c r="L164">
        <v>250</v>
      </c>
      <c r="M164">
        <v>44639.5</v>
      </c>
      <c r="N164">
        <v>1528.75</v>
      </c>
      <c r="O164">
        <v>57304</v>
      </c>
      <c r="P164">
        <v>33100</v>
      </c>
      <c r="Q164">
        <v>350413.96</v>
      </c>
      <c r="R164">
        <v>202406.5</v>
      </c>
      <c r="S164">
        <v>5602042788</v>
      </c>
      <c r="T164">
        <v>0</v>
      </c>
      <c r="U164">
        <v>0</v>
      </c>
      <c r="V164">
        <v>5</v>
      </c>
      <c r="W164">
        <v>5</v>
      </c>
    </row>
    <row r="165" spans="1:23" ht="10.5">
      <c r="A165" t="s">
        <v>496</v>
      </c>
      <c r="B165" t="s">
        <v>497</v>
      </c>
      <c r="C165" t="s">
        <v>28</v>
      </c>
      <c r="D165">
        <v>0.029</v>
      </c>
      <c r="E165" s="2">
        <v>41607</v>
      </c>
      <c r="F165">
        <v>2</v>
      </c>
      <c r="G165">
        <v>1493239</v>
      </c>
      <c r="H165">
        <v>37000</v>
      </c>
      <c r="I165">
        <v>43303.93</v>
      </c>
      <c r="J165">
        <v>1073</v>
      </c>
      <c r="K165">
        <v>1418239</v>
      </c>
      <c r="L165">
        <v>37000</v>
      </c>
      <c r="M165">
        <v>41128.93</v>
      </c>
      <c r="N165">
        <v>1073</v>
      </c>
      <c r="O165">
        <v>75000</v>
      </c>
      <c r="P165">
        <v>0</v>
      </c>
      <c r="Q165">
        <v>2175</v>
      </c>
      <c r="R165">
        <v>0</v>
      </c>
      <c r="S165">
        <v>687349810</v>
      </c>
      <c r="T165">
        <v>0.01</v>
      </c>
      <c r="U165">
        <v>0</v>
      </c>
      <c r="V165">
        <v>10</v>
      </c>
      <c r="W165">
        <v>9</v>
      </c>
    </row>
    <row r="166" spans="1:23" ht="10.5">
      <c r="A166" t="s">
        <v>421</v>
      </c>
      <c r="B166" t="s">
        <v>422</v>
      </c>
      <c r="C166" t="s">
        <v>25</v>
      </c>
      <c r="D166">
        <v>0.01</v>
      </c>
      <c r="E166" s="2">
        <v>41607</v>
      </c>
      <c r="F166">
        <v>2</v>
      </c>
      <c r="G166">
        <v>4326467</v>
      </c>
      <c r="H166">
        <v>30391</v>
      </c>
      <c r="I166">
        <v>43264.67</v>
      </c>
      <c r="J166">
        <v>303.91</v>
      </c>
      <c r="K166">
        <v>3845100</v>
      </c>
      <c r="L166">
        <v>30391</v>
      </c>
      <c r="M166">
        <v>38451</v>
      </c>
      <c r="N166">
        <v>303.91</v>
      </c>
      <c r="O166">
        <v>7297505</v>
      </c>
      <c r="P166">
        <v>1463201</v>
      </c>
      <c r="Q166">
        <v>72975.05</v>
      </c>
      <c r="R166">
        <v>14632.01</v>
      </c>
      <c r="S166">
        <v>165154886</v>
      </c>
      <c r="T166">
        <v>4.41</v>
      </c>
      <c r="U166">
        <v>0.88</v>
      </c>
      <c r="V166">
        <v>20</v>
      </c>
      <c r="W166">
        <v>25</v>
      </c>
    </row>
    <row r="167" spans="1:23" ht="10.5">
      <c r="A167" t="s">
        <v>195</v>
      </c>
      <c r="B167" t="s">
        <v>196</v>
      </c>
      <c r="C167" t="s">
        <v>25</v>
      </c>
      <c r="D167">
        <v>149</v>
      </c>
      <c r="E167" s="2">
        <v>41607</v>
      </c>
      <c r="F167">
        <v>2</v>
      </c>
      <c r="G167">
        <v>274</v>
      </c>
      <c r="H167">
        <v>0</v>
      </c>
      <c r="I167">
        <v>40826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274</v>
      </c>
      <c r="P167">
        <v>0</v>
      </c>
      <c r="Q167">
        <v>40826</v>
      </c>
      <c r="R167">
        <v>0</v>
      </c>
      <c r="S167">
        <v>1162690</v>
      </c>
      <c r="T167">
        <v>0.02</v>
      </c>
      <c r="U167">
        <v>0</v>
      </c>
      <c r="V167">
        <v>2</v>
      </c>
      <c r="W167">
        <v>0</v>
      </c>
    </row>
    <row r="168" spans="1:23" ht="10.5">
      <c r="A168" t="s">
        <v>199</v>
      </c>
      <c r="B168" t="s">
        <v>200</v>
      </c>
      <c r="C168" t="s">
        <v>25</v>
      </c>
      <c r="D168">
        <v>1.9</v>
      </c>
      <c r="E168" s="2">
        <v>41607</v>
      </c>
      <c r="F168">
        <v>2</v>
      </c>
      <c r="G168">
        <v>21000</v>
      </c>
      <c r="H168">
        <v>4000</v>
      </c>
      <c r="I168">
        <v>39900</v>
      </c>
      <c r="J168">
        <v>7600</v>
      </c>
      <c r="K168">
        <v>17000</v>
      </c>
      <c r="L168">
        <v>0</v>
      </c>
      <c r="M168">
        <v>32300</v>
      </c>
      <c r="N168">
        <v>0</v>
      </c>
      <c r="O168">
        <v>194318</v>
      </c>
      <c r="P168">
        <v>4000</v>
      </c>
      <c r="Q168">
        <v>369204.2</v>
      </c>
      <c r="R168">
        <v>7600</v>
      </c>
      <c r="S168">
        <v>14677093</v>
      </c>
      <c r="T168">
        <v>1.32</v>
      </c>
      <c r="U168">
        <v>0.02</v>
      </c>
      <c r="V168">
        <v>5</v>
      </c>
      <c r="W168">
        <v>1</v>
      </c>
    </row>
    <row r="169" spans="1:23" ht="10.5">
      <c r="A169" t="s">
        <v>151</v>
      </c>
      <c r="B169" t="s">
        <v>152</v>
      </c>
      <c r="C169" t="s">
        <v>25</v>
      </c>
      <c r="D169">
        <v>15.09</v>
      </c>
      <c r="E169" s="2">
        <v>41495</v>
      </c>
      <c r="F169">
        <v>2</v>
      </c>
      <c r="G169">
        <v>2065</v>
      </c>
      <c r="H169">
        <v>0</v>
      </c>
      <c r="I169">
        <v>31160.85</v>
      </c>
      <c r="J169">
        <v>0</v>
      </c>
      <c r="K169">
        <v>2065</v>
      </c>
      <c r="L169">
        <v>0</v>
      </c>
      <c r="M169">
        <v>31160.85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3128535</v>
      </c>
      <c r="T169">
        <v>0</v>
      </c>
      <c r="U169">
        <v>0</v>
      </c>
      <c r="V169">
        <v>1</v>
      </c>
      <c r="W169">
        <v>1</v>
      </c>
    </row>
    <row r="170" spans="1:23" ht="10.5">
      <c r="A170" t="s">
        <v>450</v>
      </c>
      <c r="B170" t="s">
        <v>451</v>
      </c>
      <c r="C170" t="s">
        <v>25</v>
      </c>
      <c r="D170">
        <v>9.51</v>
      </c>
      <c r="E170" s="2">
        <v>41607</v>
      </c>
      <c r="F170">
        <v>2</v>
      </c>
      <c r="G170">
        <v>3000</v>
      </c>
      <c r="H170">
        <v>0</v>
      </c>
      <c r="I170">
        <v>28530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53728</v>
      </c>
      <c r="P170">
        <v>18600</v>
      </c>
      <c r="Q170">
        <v>510953.28</v>
      </c>
      <c r="R170">
        <v>176886</v>
      </c>
      <c r="S170">
        <v>82793383</v>
      </c>
      <c r="T170">
        <v>0.06</v>
      </c>
      <c r="U170">
        <v>0.02</v>
      </c>
      <c r="V170">
        <v>1</v>
      </c>
      <c r="W170">
        <v>0</v>
      </c>
    </row>
    <row r="171" spans="1:23" ht="10.5">
      <c r="A171" t="s">
        <v>251</v>
      </c>
      <c r="B171" t="s">
        <v>252</v>
      </c>
      <c r="C171" t="s">
        <v>25</v>
      </c>
      <c r="D171">
        <v>1</v>
      </c>
      <c r="E171" s="2">
        <v>41607</v>
      </c>
      <c r="F171">
        <v>2</v>
      </c>
      <c r="G171">
        <v>24000</v>
      </c>
      <c r="H171">
        <v>0</v>
      </c>
      <c r="I171">
        <v>24000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24108</v>
      </c>
      <c r="P171">
        <v>0</v>
      </c>
      <c r="Q171">
        <v>24108</v>
      </c>
      <c r="R171">
        <v>0</v>
      </c>
      <c r="S171">
        <v>28500000</v>
      </c>
      <c r="T171">
        <v>0.08</v>
      </c>
      <c r="U171">
        <v>0</v>
      </c>
      <c r="V171">
        <v>1</v>
      </c>
      <c r="W171">
        <v>0</v>
      </c>
    </row>
    <row r="172" spans="1:23" ht="10.5">
      <c r="A172" t="s">
        <v>51</v>
      </c>
      <c r="B172" t="s">
        <v>52</v>
      </c>
      <c r="C172" t="s">
        <v>28</v>
      </c>
      <c r="D172">
        <v>0.113</v>
      </c>
      <c r="E172" s="2">
        <v>41564</v>
      </c>
      <c r="F172">
        <v>2</v>
      </c>
      <c r="G172">
        <v>204796</v>
      </c>
      <c r="H172">
        <v>0</v>
      </c>
      <c r="I172">
        <v>23141.94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204796</v>
      </c>
      <c r="P172">
        <v>0</v>
      </c>
      <c r="Q172">
        <v>23141.94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</row>
    <row r="173" spans="1:23" ht="10.5">
      <c r="A173" t="s">
        <v>362</v>
      </c>
      <c r="B173" t="s">
        <v>363</v>
      </c>
      <c r="C173" t="s">
        <v>25</v>
      </c>
      <c r="D173">
        <v>15</v>
      </c>
      <c r="E173" s="2">
        <v>41607</v>
      </c>
      <c r="F173">
        <v>2</v>
      </c>
      <c r="G173">
        <v>1500</v>
      </c>
      <c r="H173">
        <v>0</v>
      </c>
      <c r="I173">
        <v>22500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1500</v>
      </c>
      <c r="P173">
        <v>0</v>
      </c>
      <c r="Q173">
        <v>22500</v>
      </c>
      <c r="R173">
        <v>0</v>
      </c>
      <c r="S173">
        <v>14250000</v>
      </c>
      <c r="T173">
        <v>0.01</v>
      </c>
      <c r="U173">
        <v>0</v>
      </c>
      <c r="V173">
        <v>1</v>
      </c>
      <c r="W173">
        <v>0</v>
      </c>
    </row>
    <row r="174" spans="1:23" ht="10.5">
      <c r="A174" t="s">
        <v>280</v>
      </c>
      <c r="B174" t="s">
        <v>281</v>
      </c>
      <c r="C174" t="s">
        <v>25</v>
      </c>
      <c r="D174">
        <v>0.196</v>
      </c>
      <c r="E174" s="2">
        <v>41607</v>
      </c>
      <c r="F174">
        <v>2</v>
      </c>
      <c r="G174">
        <v>107428</v>
      </c>
      <c r="H174">
        <v>29896</v>
      </c>
      <c r="I174">
        <v>21055.88</v>
      </c>
      <c r="J174">
        <v>5859.61</v>
      </c>
      <c r="K174">
        <v>114827</v>
      </c>
      <c r="L174">
        <v>29896</v>
      </c>
      <c r="M174">
        <v>22506.09</v>
      </c>
      <c r="N174">
        <v>5859.61</v>
      </c>
      <c r="O174">
        <v>74167</v>
      </c>
      <c r="P174">
        <v>21249</v>
      </c>
      <c r="Q174">
        <v>14536.73</v>
      </c>
      <c r="R174">
        <v>4164.8</v>
      </c>
      <c r="S174">
        <v>77992167</v>
      </c>
      <c r="T174">
        <v>0.09</v>
      </c>
      <c r="U174">
        <v>0.02</v>
      </c>
      <c r="V174">
        <v>25</v>
      </c>
      <c r="W174">
        <v>37</v>
      </c>
    </row>
    <row r="175" spans="1:23" ht="10.5">
      <c r="A175" t="s">
        <v>225</v>
      </c>
      <c r="B175" t="s">
        <v>226</v>
      </c>
      <c r="C175" t="s">
        <v>25</v>
      </c>
      <c r="D175">
        <v>0.78</v>
      </c>
      <c r="E175" s="2">
        <v>41607</v>
      </c>
      <c r="F175">
        <v>2</v>
      </c>
      <c r="G175">
        <v>25886</v>
      </c>
      <c r="H175">
        <v>1000</v>
      </c>
      <c r="I175">
        <v>20191.08</v>
      </c>
      <c r="J175">
        <v>780</v>
      </c>
      <c r="K175">
        <v>25886</v>
      </c>
      <c r="L175">
        <v>1000</v>
      </c>
      <c r="M175">
        <v>20191.08</v>
      </c>
      <c r="N175">
        <v>780</v>
      </c>
      <c r="O175">
        <v>46748</v>
      </c>
      <c r="P175">
        <v>10620</v>
      </c>
      <c r="Q175">
        <v>36463.44</v>
      </c>
      <c r="R175">
        <v>8283.6</v>
      </c>
      <c r="S175">
        <v>45724133</v>
      </c>
      <c r="T175">
        <v>0.1</v>
      </c>
      <c r="U175">
        <v>0.02</v>
      </c>
      <c r="V175">
        <v>4</v>
      </c>
      <c r="W175">
        <v>4</v>
      </c>
    </row>
    <row r="176" spans="1:23" ht="10.5">
      <c r="A176" t="s">
        <v>417</v>
      </c>
      <c r="B176" t="s">
        <v>418</v>
      </c>
      <c r="C176" t="s">
        <v>25</v>
      </c>
      <c r="D176">
        <v>0.135</v>
      </c>
      <c r="E176" s="2">
        <v>41425</v>
      </c>
      <c r="F176">
        <v>2</v>
      </c>
      <c r="G176">
        <v>144634</v>
      </c>
      <c r="H176">
        <v>0</v>
      </c>
      <c r="I176">
        <v>19525.59</v>
      </c>
      <c r="J176">
        <v>0</v>
      </c>
      <c r="K176">
        <v>144634</v>
      </c>
      <c r="L176">
        <v>0</v>
      </c>
      <c r="M176">
        <v>19525.59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13</v>
      </c>
      <c r="W176">
        <v>13</v>
      </c>
    </row>
    <row r="177" spans="1:23" ht="10.5">
      <c r="A177" t="s">
        <v>75</v>
      </c>
      <c r="B177" t="s">
        <v>76</v>
      </c>
      <c r="C177" t="s">
        <v>25</v>
      </c>
      <c r="D177">
        <v>0.258</v>
      </c>
      <c r="E177" s="2">
        <v>41607</v>
      </c>
      <c r="F177">
        <v>2</v>
      </c>
      <c r="G177">
        <v>63000</v>
      </c>
      <c r="H177">
        <v>0</v>
      </c>
      <c r="I177">
        <v>16254</v>
      </c>
      <c r="J177">
        <v>0</v>
      </c>
      <c r="K177">
        <v>81738</v>
      </c>
      <c r="L177">
        <v>0</v>
      </c>
      <c r="M177">
        <v>21088.4</v>
      </c>
      <c r="N177">
        <v>0</v>
      </c>
      <c r="O177">
        <v>673000</v>
      </c>
      <c r="P177">
        <v>0</v>
      </c>
      <c r="Q177">
        <v>173634</v>
      </c>
      <c r="R177">
        <v>0</v>
      </c>
      <c r="S177">
        <v>116014703</v>
      </c>
      <c r="T177">
        <v>0.58</v>
      </c>
      <c r="U177">
        <v>0</v>
      </c>
      <c r="V177">
        <v>4</v>
      </c>
      <c r="W177">
        <v>4</v>
      </c>
    </row>
    <row r="178" spans="1:23" ht="10.5">
      <c r="A178" t="s">
        <v>312</v>
      </c>
      <c r="B178" t="s">
        <v>313</v>
      </c>
      <c r="C178" t="s">
        <v>25</v>
      </c>
      <c r="D178">
        <v>0.595</v>
      </c>
      <c r="E178" s="2">
        <v>41607</v>
      </c>
      <c r="F178">
        <v>2</v>
      </c>
      <c r="G178">
        <v>25000</v>
      </c>
      <c r="H178">
        <v>10000</v>
      </c>
      <c r="I178">
        <v>14875</v>
      </c>
      <c r="J178">
        <v>5950</v>
      </c>
      <c r="K178">
        <v>28500</v>
      </c>
      <c r="L178">
        <v>10000</v>
      </c>
      <c r="M178">
        <v>16957.5</v>
      </c>
      <c r="N178">
        <v>5950</v>
      </c>
      <c r="O178">
        <v>1343</v>
      </c>
      <c r="P178">
        <v>0</v>
      </c>
      <c r="Q178">
        <v>799.08</v>
      </c>
      <c r="R178">
        <v>0</v>
      </c>
      <c r="S178">
        <v>57699522</v>
      </c>
      <c r="T178">
        <v>0</v>
      </c>
      <c r="U178">
        <v>0</v>
      </c>
      <c r="V178">
        <v>3</v>
      </c>
      <c r="W178">
        <v>4</v>
      </c>
    </row>
    <row r="179" spans="1:23" ht="10.5">
      <c r="A179" t="s">
        <v>35</v>
      </c>
      <c r="B179" t="s">
        <v>36</v>
      </c>
      <c r="C179" t="s">
        <v>28</v>
      </c>
      <c r="D179">
        <v>2.985</v>
      </c>
      <c r="E179" s="2">
        <v>41458</v>
      </c>
      <c r="F179">
        <v>2</v>
      </c>
      <c r="G179">
        <v>4673</v>
      </c>
      <c r="H179">
        <v>0</v>
      </c>
      <c r="I179">
        <v>13948.9</v>
      </c>
      <c r="J179">
        <v>0</v>
      </c>
      <c r="K179">
        <v>4673</v>
      </c>
      <c r="L179">
        <v>0</v>
      </c>
      <c r="M179">
        <v>13948.9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265436883</v>
      </c>
      <c r="T179">
        <v>0</v>
      </c>
      <c r="U179">
        <v>0</v>
      </c>
      <c r="V179">
        <v>1</v>
      </c>
      <c r="W179">
        <v>1</v>
      </c>
    </row>
    <row r="180" spans="1:23" ht="10.5">
      <c r="A180" t="s">
        <v>492</v>
      </c>
      <c r="B180" t="s">
        <v>493</v>
      </c>
      <c r="C180" t="s">
        <v>28</v>
      </c>
      <c r="D180">
        <v>0.44</v>
      </c>
      <c r="E180" s="2">
        <v>41541</v>
      </c>
      <c r="F180">
        <v>2</v>
      </c>
      <c r="G180">
        <v>30000</v>
      </c>
      <c r="H180">
        <v>0</v>
      </c>
      <c r="I180">
        <v>13200</v>
      </c>
      <c r="J180">
        <v>0</v>
      </c>
      <c r="K180">
        <v>30000</v>
      </c>
      <c r="L180">
        <v>0</v>
      </c>
      <c r="M180">
        <v>13200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2148797987</v>
      </c>
      <c r="T180">
        <v>0</v>
      </c>
      <c r="U180">
        <v>0</v>
      </c>
      <c r="V180">
        <v>1</v>
      </c>
      <c r="W180">
        <v>1</v>
      </c>
    </row>
    <row r="181" spans="1:23" ht="10.5">
      <c r="A181" t="s">
        <v>389</v>
      </c>
      <c r="B181" t="s">
        <v>390</v>
      </c>
      <c r="C181" t="s">
        <v>25</v>
      </c>
      <c r="D181">
        <v>0.01</v>
      </c>
      <c r="E181" s="2">
        <v>41408</v>
      </c>
      <c r="F181">
        <v>2</v>
      </c>
      <c r="G181">
        <v>1309540</v>
      </c>
      <c r="H181">
        <v>0</v>
      </c>
      <c r="I181">
        <v>13095.4</v>
      </c>
      <c r="J181">
        <v>0</v>
      </c>
      <c r="K181">
        <v>1293381</v>
      </c>
      <c r="L181">
        <v>0</v>
      </c>
      <c r="M181">
        <v>12933.81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217</v>
      </c>
      <c r="W181">
        <v>209</v>
      </c>
    </row>
    <row r="182" spans="1:23" ht="10.5">
      <c r="A182" t="s">
        <v>514</v>
      </c>
      <c r="B182" t="s">
        <v>515</v>
      </c>
      <c r="C182" t="s">
        <v>28</v>
      </c>
      <c r="D182">
        <v>0.327</v>
      </c>
      <c r="E182" s="2">
        <v>41607</v>
      </c>
      <c r="F182">
        <v>2</v>
      </c>
      <c r="G182">
        <v>39794</v>
      </c>
      <c r="H182">
        <v>0</v>
      </c>
      <c r="I182">
        <v>13012.63</v>
      </c>
      <c r="J182">
        <v>0</v>
      </c>
      <c r="K182">
        <v>16379</v>
      </c>
      <c r="L182">
        <v>0</v>
      </c>
      <c r="M182">
        <v>5355.93</v>
      </c>
      <c r="N182">
        <v>0</v>
      </c>
      <c r="O182">
        <v>44797</v>
      </c>
      <c r="P182">
        <v>0</v>
      </c>
      <c r="Q182">
        <v>14648.61</v>
      </c>
      <c r="R182">
        <v>0</v>
      </c>
      <c r="S182">
        <v>2241418329</v>
      </c>
      <c r="T182">
        <v>0</v>
      </c>
      <c r="U182">
        <v>0</v>
      </c>
      <c r="V182">
        <v>8</v>
      </c>
      <c r="W182">
        <v>4</v>
      </c>
    </row>
    <row r="183" spans="1:23" ht="10.5">
      <c r="A183" t="s">
        <v>45</v>
      </c>
      <c r="B183" t="s">
        <v>46</v>
      </c>
      <c r="C183" t="s">
        <v>28</v>
      </c>
      <c r="D183">
        <v>11.39</v>
      </c>
      <c r="E183" s="2">
        <v>41607</v>
      </c>
      <c r="F183">
        <v>2</v>
      </c>
      <c r="G183">
        <v>764</v>
      </c>
      <c r="H183">
        <v>198</v>
      </c>
      <c r="I183">
        <v>8701.96</v>
      </c>
      <c r="J183">
        <v>2255.22</v>
      </c>
      <c r="K183">
        <v>264</v>
      </c>
      <c r="L183">
        <v>198</v>
      </c>
      <c r="M183">
        <v>3006.96</v>
      </c>
      <c r="N183">
        <v>2255.22</v>
      </c>
      <c r="O183">
        <v>4896</v>
      </c>
      <c r="P183">
        <v>0</v>
      </c>
      <c r="Q183">
        <v>55765.44</v>
      </c>
      <c r="R183">
        <v>0</v>
      </c>
      <c r="S183">
        <v>3256724482</v>
      </c>
      <c r="T183">
        <v>0</v>
      </c>
      <c r="U183">
        <v>0</v>
      </c>
      <c r="V183">
        <v>6</v>
      </c>
      <c r="W183">
        <v>4</v>
      </c>
    </row>
    <row r="184" spans="1:23" ht="10.5">
      <c r="A184" t="s">
        <v>87</v>
      </c>
      <c r="B184" t="s">
        <v>88</v>
      </c>
      <c r="C184" t="s">
        <v>25</v>
      </c>
      <c r="D184">
        <v>1.76</v>
      </c>
      <c r="E184" s="2">
        <v>41607</v>
      </c>
      <c r="F184">
        <v>2</v>
      </c>
      <c r="G184">
        <v>4500</v>
      </c>
      <c r="H184">
        <v>0</v>
      </c>
      <c r="I184">
        <v>7920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4500</v>
      </c>
      <c r="P184">
        <v>0</v>
      </c>
      <c r="Q184">
        <v>7920</v>
      </c>
      <c r="R184">
        <v>0</v>
      </c>
      <c r="S184">
        <v>9596172</v>
      </c>
      <c r="T184">
        <v>0.04</v>
      </c>
      <c r="U184">
        <v>0</v>
      </c>
      <c r="V184">
        <v>2</v>
      </c>
      <c r="W184">
        <v>0</v>
      </c>
    </row>
    <row r="185" spans="1:23" ht="10.5">
      <c r="A185" t="s">
        <v>454</v>
      </c>
      <c r="B185" t="s">
        <v>455</v>
      </c>
      <c r="C185" t="s">
        <v>25</v>
      </c>
      <c r="D185">
        <v>29.07</v>
      </c>
      <c r="E185" s="2">
        <v>41607</v>
      </c>
      <c r="F185">
        <v>2</v>
      </c>
      <c r="G185">
        <v>264</v>
      </c>
      <c r="H185">
        <v>132</v>
      </c>
      <c r="I185">
        <v>7674.48</v>
      </c>
      <c r="J185">
        <v>3837.24</v>
      </c>
      <c r="K185">
        <v>64</v>
      </c>
      <c r="L185">
        <v>32</v>
      </c>
      <c r="M185">
        <v>1860.48</v>
      </c>
      <c r="N185">
        <v>930.24</v>
      </c>
      <c r="O185">
        <v>200</v>
      </c>
      <c r="P185">
        <v>100</v>
      </c>
      <c r="Q185">
        <v>5814</v>
      </c>
      <c r="R185">
        <v>2907</v>
      </c>
      <c r="S185">
        <v>1138383</v>
      </c>
      <c r="T185">
        <v>0.01</v>
      </c>
      <c r="U185">
        <v>0</v>
      </c>
      <c r="V185">
        <v>6</v>
      </c>
      <c r="W185">
        <v>4</v>
      </c>
    </row>
    <row r="186" spans="1:23" ht="10.5">
      <c r="A186" t="s">
        <v>286</v>
      </c>
      <c r="B186" t="s">
        <v>287</v>
      </c>
      <c r="C186" t="s">
        <v>25</v>
      </c>
      <c r="D186">
        <v>1.3</v>
      </c>
      <c r="E186" s="2">
        <v>41607</v>
      </c>
      <c r="F186">
        <v>2</v>
      </c>
      <c r="G186">
        <v>4952</v>
      </c>
      <c r="H186">
        <v>2476</v>
      </c>
      <c r="I186">
        <v>6437.6</v>
      </c>
      <c r="J186">
        <v>3218.8</v>
      </c>
      <c r="K186">
        <v>0</v>
      </c>
      <c r="L186">
        <v>0</v>
      </c>
      <c r="M186">
        <v>0</v>
      </c>
      <c r="N186">
        <v>0</v>
      </c>
      <c r="O186">
        <v>4952</v>
      </c>
      <c r="P186">
        <v>2476</v>
      </c>
      <c r="Q186">
        <v>6437.6</v>
      </c>
      <c r="R186">
        <v>3218.8</v>
      </c>
      <c r="S186">
        <v>4625000</v>
      </c>
      <c r="T186">
        <v>0.1</v>
      </c>
      <c r="U186">
        <v>0.05</v>
      </c>
      <c r="V186">
        <v>4</v>
      </c>
      <c r="W186">
        <v>0</v>
      </c>
    </row>
    <row r="187" spans="1:23" ht="10.5">
      <c r="A187" t="s">
        <v>133</v>
      </c>
      <c r="B187" t="s">
        <v>134</v>
      </c>
      <c r="C187" t="s">
        <v>25</v>
      </c>
      <c r="D187">
        <v>5.7</v>
      </c>
      <c r="E187" s="2">
        <v>41606</v>
      </c>
      <c r="F187">
        <v>2</v>
      </c>
      <c r="G187">
        <v>1100</v>
      </c>
      <c r="H187">
        <v>100</v>
      </c>
      <c r="I187">
        <v>6270</v>
      </c>
      <c r="J187">
        <v>570</v>
      </c>
      <c r="K187">
        <v>1100</v>
      </c>
      <c r="L187">
        <v>100</v>
      </c>
      <c r="M187">
        <v>6270</v>
      </c>
      <c r="N187">
        <v>570</v>
      </c>
      <c r="O187">
        <v>0</v>
      </c>
      <c r="P187">
        <v>0</v>
      </c>
      <c r="Q187">
        <v>0</v>
      </c>
      <c r="R187">
        <v>0</v>
      </c>
      <c r="S187">
        <v>5385600</v>
      </c>
      <c r="T187">
        <v>0</v>
      </c>
      <c r="U187">
        <v>0</v>
      </c>
      <c r="V187">
        <v>2</v>
      </c>
      <c r="W187">
        <v>2</v>
      </c>
    </row>
    <row r="188" spans="1:23" ht="10.5">
      <c r="A188" t="s">
        <v>108</v>
      </c>
      <c r="B188" t="s">
        <v>109</v>
      </c>
      <c r="C188" t="s">
        <v>25</v>
      </c>
      <c r="D188">
        <v>4.15</v>
      </c>
      <c r="E188" s="2">
        <v>41607</v>
      </c>
      <c r="F188">
        <v>2</v>
      </c>
      <c r="G188">
        <v>1400</v>
      </c>
      <c r="H188">
        <v>0</v>
      </c>
      <c r="I188">
        <v>5810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1400</v>
      </c>
      <c r="P188">
        <v>0</v>
      </c>
      <c r="Q188">
        <v>5810</v>
      </c>
      <c r="R188">
        <v>0</v>
      </c>
      <c r="S188">
        <v>6878185</v>
      </c>
      <c r="T188">
        <v>0.02</v>
      </c>
      <c r="U188">
        <v>0</v>
      </c>
      <c r="V188">
        <v>1</v>
      </c>
      <c r="W188">
        <v>0</v>
      </c>
    </row>
    <row r="189" spans="1:23" ht="10.5">
      <c r="A189" t="s">
        <v>57</v>
      </c>
      <c r="B189" t="s">
        <v>58</v>
      </c>
      <c r="C189" t="s">
        <v>28</v>
      </c>
      <c r="D189">
        <v>13.09</v>
      </c>
      <c r="E189" s="2">
        <v>41607</v>
      </c>
      <c r="F189">
        <v>2</v>
      </c>
      <c r="G189">
        <v>400</v>
      </c>
      <c r="H189">
        <v>0</v>
      </c>
      <c r="I189">
        <v>5236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1737</v>
      </c>
      <c r="P189">
        <v>0</v>
      </c>
      <c r="Q189">
        <v>22737.33</v>
      </c>
      <c r="R189">
        <v>0</v>
      </c>
      <c r="S189">
        <v>469037260</v>
      </c>
      <c r="T189">
        <v>0</v>
      </c>
      <c r="U189">
        <v>0</v>
      </c>
      <c r="V189">
        <v>1</v>
      </c>
      <c r="W189">
        <v>0</v>
      </c>
    </row>
    <row r="190" spans="1:23" ht="10.5">
      <c r="A190" t="s">
        <v>29</v>
      </c>
      <c r="B190" t="s">
        <v>30</v>
      </c>
      <c r="C190" t="s">
        <v>28</v>
      </c>
      <c r="D190">
        <v>6.338</v>
      </c>
      <c r="E190" s="2">
        <v>41607</v>
      </c>
      <c r="F190">
        <v>2</v>
      </c>
      <c r="G190">
        <v>800</v>
      </c>
      <c r="H190">
        <v>0</v>
      </c>
      <c r="I190">
        <v>5070.4</v>
      </c>
      <c r="J190">
        <v>0</v>
      </c>
      <c r="K190">
        <v>800</v>
      </c>
      <c r="L190">
        <v>0</v>
      </c>
      <c r="M190">
        <v>5070.4</v>
      </c>
      <c r="N190">
        <v>0</v>
      </c>
      <c r="O190">
        <v>23617</v>
      </c>
      <c r="P190">
        <v>0</v>
      </c>
      <c r="Q190">
        <v>149684.54</v>
      </c>
      <c r="R190">
        <v>0</v>
      </c>
      <c r="S190">
        <v>349996554</v>
      </c>
      <c r="T190">
        <v>0</v>
      </c>
      <c r="U190">
        <v>0</v>
      </c>
      <c r="V190">
        <v>1</v>
      </c>
      <c r="W190">
        <v>1</v>
      </c>
    </row>
    <row r="191" spans="1:23" ht="10.5">
      <c r="A191" t="s">
        <v>23</v>
      </c>
      <c r="B191" t="s">
        <v>24</v>
      </c>
      <c r="C191" t="s">
        <v>25</v>
      </c>
      <c r="D191">
        <v>9</v>
      </c>
      <c r="E191" s="2">
        <v>41607</v>
      </c>
      <c r="F191">
        <v>2</v>
      </c>
      <c r="G191">
        <v>500</v>
      </c>
      <c r="H191">
        <v>0</v>
      </c>
      <c r="I191">
        <v>4500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500</v>
      </c>
      <c r="P191">
        <v>0</v>
      </c>
      <c r="Q191">
        <v>4500</v>
      </c>
      <c r="R191">
        <v>0</v>
      </c>
      <c r="S191">
        <v>5300774</v>
      </c>
      <c r="T191">
        <v>0</v>
      </c>
      <c r="U191">
        <v>0</v>
      </c>
      <c r="V191">
        <v>1</v>
      </c>
      <c r="W191">
        <v>0</v>
      </c>
    </row>
    <row r="192" spans="1:23" ht="10.5">
      <c r="A192" t="s">
        <v>300</v>
      </c>
      <c r="B192" t="s">
        <v>301</v>
      </c>
      <c r="C192" t="s">
        <v>25</v>
      </c>
      <c r="D192">
        <v>8.4</v>
      </c>
      <c r="E192" s="2">
        <v>41607</v>
      </c>
      <c r="F192">
        <v>2</v>
      </c>
      <c r="G192">
        <v>448</v>
      </c>
      <c r="H192">
        <v>0</v>
      </c>
      <c r="I192">
        <v>3763.2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3492</v>
      </c>
      <c r="P192">
        <v>0</v>
      </c>
      <c r="Q192">
        <v>29332.8</v>
      </c>
      <c r="R192">
        <v>0</v>
      </c>
      <c r="S192">
        <v>115475788</v>
      </c>
      <c r="T192">
        <v>0</v>
      </c>
      <c r="U192">
        <v>0</v>
      </c>
      <c r="V192">
        <v>2</v>
      </c>
      <c r="W192">
        <v>0</v>
      </c>
    </row>
    <row r="193" spans="1:23" ht="10.5">
      <c r="A193" t="s">
        <v>406</v>
      </c>
      <c r="B193" t="s">
        <v>404</v>
      </c>
      <c r="C193" t="s">
        <v>25</v>
      </c>
      <c r="D193">
        <v>0.022</v>
      </c>
      <c r="E193" s="2">
        <v>41445</v>
      </c>
      <c r="F193">
        <v>2</v>
      </c>
      <c r="G193">
        <v>168416</v>
      </c>
      <c r="H193">
        <v>0</v>
      </c>
      <c r="I193">
        <v>3705.15</v>
      </c>
      <c r="J193">
        <v>0</v>
      </c>
      <c r="K193">
        <v>158416</v>
      </c>
      <c r="L193">
        <v>0</v>
      </c>
      <c r="M193">
        <v>3485.15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12</v>
      </c>
      <c r="W193">
        <v>12</v>
      </c>
    </row>
    <row r="194" spans="1:23" ht="10.5">
      <c r="A194" t="s">
        <v>213</v>
      </c>
      <c r="B194" t="s">
        <v>214</v>
      </c>
      <c r="C194" t="s">
        <v>25</v>
      </c>
      <c r="D194">
        <v>33.12</v>
      </c>
      <c r="E194" s="2">
        <v>41607</v>
      </c>
      <c r="F194">
        <v>2</v>
      </c>
      <c r="G194">
        <v>105</v>
      </c>
      <c r="H194">
        <v>80</v>
      </c>
      <c r="I194">
        <v>3477.6</v>
      </c>
      <c r="J194">
        <v>2649.6</v>
      </c>
      <c r="K194">
        <v>0</v>
      </c>
      <c r="L194">
        <v>0</v>
      </c>
      <c r="M194">
        <v>0</v>
      </c>
      <c r="N194">
        <v>0</v>
      </c>
      <c r="O194">
        <v>40650</v>
      </c>
      <c r="P194">
        <v>7175</v>
      </c>
      <c r="Q194">
        <v>1346328</v>
      </c>
      <c r="R194">
        <v>237636</v>
      </c>
      <c r="S194">
        <v>1450541</v>
      </c>
      <c r="T194">
        <v>2.8</v>
      </c>
      <c r="U194">
        <v>0.49</v>
      </c>
      <c r="V194">
        <v>2</v>
      </c>
      <c r="W194">
        <v>0</v>
      </c>
    </row>
    <row r="195" spans="1:23" ht="10.5">
      <c r="A195" t="s">
        <v>368</v>
      </c>
      <c r="B195" t="s">
        <v>369</v>
      </c>
      <c r="C195" t="s">
        <v>25</v>
      </c>
      <c r="D195">
        <v>6.1</v>
      </c>
      <c r="E195" s="2">
        <v>41607</v>
      </c>
      <c r="F195">
        <v>2</v>
      </c>
      <c r="G195">
        <v>530</v>
      </c>
      <c r="H195">
        <v>0</v>
      </c>
      <c r="I195">
        <v>3233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530</v>
      </c>
      <c r="P195">
        <v>0</v>
      </c>
      <c r="Q195">
        <v>3233</v>
      </c>
      <c r="R195">
        <v>0</v>
      </c>
      <c r="S195">
        <v>4037755</v>
      </c>
      <c r="T195">
        <v>0.01</v>
      </c>
      <c r="U195">
        <v>0</v>
      </c>
      <c r="V195">
        <v>1</v>
      </c>
      <c r="W195">
        <v>0</v>
      </c>
    </row>
    <row r="196" spans="1:23" ht="10.5">
      <c r="A196" t="s">
        <v>427</v>
      </c>
      <c r="B196" t="s">
        <v>428</v>
      </c>
      <c r="C196" t="s">
        <v>25</v>
      </c>
      <c r="D196">
        <v>0.01</v>
      </c>
      <c r="E196" s="2">
        <v>41296</v>
      </c>
      <c r="F196">
        <v>2</v>
      </c>
      <c r="G196">
        <v>316647</v>
      </c>
      <c r="H196">
        <v>0</v>
      </c>
      <c r="I196">
        <v>3166.47</v>
      </c>
      <c r="J196">
        <v>0</v>
      </c>
      <c r="K196">
        <v>272854</v>
      </c>
      <c r="L196">
        <v>0</v>
      </c>
      <c r="M196">
        <v>2728.54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7</v>
      </c>
      <c r="W196">
        <v>6</v>
      </c>
    </row>
    <row r="197" spans="1:23" ht="10.5">
      <c r="A197" t="s">
        <v>354</v>
      </c>
      <c r="B197" t="s">
        <v>355</v>
      </c>
      <c r="C197" t="s">
        <v>25</v>
      </c>
      <c r="D197">
        <v>0.75</v>
      </c>
      <c r="E197" s="2">
        <v>41607</v>
      </c>
      <c r="F197">
        <v>2</v>
      </c>
      <c r="G197">
        <v>3170</v>
      </c>
      <c r="H197">
        <v>0</v>
      </c>
      <c r="I197">
        <v>2377.5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3170</v>
      </c>
      <c r="P197">
        <v>0</v>
      </c>
      <c r="Q197">
        <v>2377.5</v>
      </c>
      <c r="R197">
        <v>0</v>
      </c>
      <c r="S197">
        <v>17775415</v>
      </c>
      <c r="T197">
        <v>0.01</v>
      </c>
      <c r="U197">
        <v>0</v>
      </c>
      <c r="V197">
        <v>3</v>
      </c>
      <c r="W197">
        <v>0</v>
      </c>
    </row>
    <row r="198" spans="1:23" ht="10.5">
      <c r="A198" t="s">
        <v>320</v>
      </c>
      <c r="B198" t="s">
        <v>321</v>
      </c>
      <c r="C198" t="s">
        <v>25</v>
      </c>
      <c r="D198">
        <v>0.57</v>
      </c>
      <c r="E198" s="2">
        <v>41607</v>
      </c>
      <c r="F198">
        <v>2</v>
      </c>
      <c r="G198">
        <v>4057</v>
      </c>
      <c r="H198">
        <v>0</v>
      </c>
      <c r="I198">
        <v>2312.49</v>
      </c>
      <c r="J198">
        <v>0</v>
      </c>
      <c r="K198">
        <v>22342</v>
      </c>
      <c r="L198">
        <v>0</v>
      </c>
      <c r="M198">
        <v>12734.94</v>
      </c>
      <c r="N198">
        <v>0</v>
      </c>
      <c r="O198">
        <v>41662</v>
      </c>
      <c r="P198">
        <v>6626</v>
      </c>
      <c r="Q198">
        <v>23747.34</v>
      </c>
      <c r="R198">
        <v>3776.82</v>
      </c>
      <c r="S198">
        <v>27276575</v>
      </c>
      <c r="T198">
        <v>0.15</v>
      </c>
      <c r="U198">
        <v>0.02</v>
      </c>
      <c r="V198">
        <v>1</v>
      </c>
      <c r="W198">
        <v>8</v>
      </c>
    </row>
    <row r="199" spans="1:23" ht="10.5">
      <c r="A199" t="s">
        <v>370</v>
      </c>
      <c r="B199" t="s">
        <v>371</v>
      </c>
      <c r="C199" t="s">
        <v>25</v>
      </c>
      <c r="D199">
        <v>0.37</v>
      </c>
      <c r="E199" s="2">
        <v>41607</v>
      </c>
      <c r="F199">
        <v>2</v>
      </c>
      <c r="G199">
        <v>6200</v>
      </c>
      <c r="H199">
        <v>3100</v>
      </c>
      <c r="I199">
        <v>2294</v>
      </c>
      <c r="J199">
        <v>1147</v>
      </c>
      <c r="K199">
        <v>0</v>
      </c>
      <c r="L199">
        <v>0</v>
      </c>
      <c r="M199">
        <v>0</v>
      </c>
      <c r="N199">
        <v>0</v>
      </c>
      <c r="O199">
        <v>7200</v>
      </c>
      <c r="P199">
        <v>3100</v>
      </c>
      <c r="Q199">
        <v>2664</v>
      </c>
      <c r="R199">
        <v>1147</v>
      </c>
      <c r="S199">
        <v>24456768</v>
      </c>
      <c r="T199">
        <v>0.02</v>
      </c>
      <c r="U199">
        <v>0.01</v>
      </c>
      <c r="V199">
        <v>2</v>
      </c>
      <c r="W199">
        <v>0</v>
      </c>
    </row>
    <row r="200" spans="1:23" ht="10.5">
      <c r="A200" t="s">
        <v>403</v>
      </c>
      <c r="B200" t="s">
        <v>404</v>
      </c>
      <c r="C200" t="s">
        <v>25</v>
      </c>
      <c r="D200">
        <v>0.041</v>
      </c>
      <c r="E200" s="2">
        <v>41278</v>
      </c>
      <c r="F200">
        <v>2</v>
      </c>
      <c r="G200">
        <v>25800</v>
      </c>
      <c r="H200">
        <v>0</v>
      </c>
      <c r="I200">
        <v>1057.8</v>
      </c>
      <c r="J200">
        <v>0</v>
      </c>
      <c r="K200">
        <v>93013</v>
      </c>
      <c r="L200">
        <v>0</v>
      </c>
      <c r="M200">
        <v>3813.53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3</v>
      </c>
      <c r="W200">
        <v>6</v>
      </c>
    </row>
    <row r="201" spans="1:23" ht="10.5">
      <c r="A201" t="s">
        <v>257</v>
      </c>
      <c r="B201" t="s">
        <v>258</v>
      </c>
      <c r="C201" t="s">
        <v>25</v>
      </c>
      <c r="D201">
        <v>1.87</v>
      </c>
      <c r="E201" s="2">
        <v>41607</v>
      </c>
      <c r="F201">
        <v>2</v>
      </c>
      <c r="G201">
        <v>325</v>
      </c>
      <c r="H201">
        <v>0</v>
      </c>
      <c r="I201">
        <v>607.75</v>
      </c>
      <c r="J201">
        <v>0</v>
      </c>
      <c r="K201">
        <v>325</v>
      </c>
      <c r="L201">
        <v>0</v>
      </c>
      <c r="M201">
        <v>607.75</v>
      </c>
      <c r="N201">
        <v>0</v>
      </c>
      <c r="O201">
        <v>1820</v>
      </c>
      <c r="P201">
        <v>0</v>
      </c>
      <c r="Q201">
        <v>3403.4</v>
      </c>
      <c r="R201">
        <v>0</v>
      </c>
      <c r="S201">
        <v>1713886</v>
      </c>
      <c r="T201">
        <v>0.1</v>
      </c>
      <c r="U201">
        <v>0</v>
      </c>
      <c r="V201">
        <v>1</v>
      </c>
      <c r="W201">
        <v>1</v>
      </c>
    </row>
    <row r="202" spans="1:23" ht="10.5">
      <c r="A202" t="s">
        <v>484</v>
      </c>
      <c r="B202" t="s">
        <v>485</v>
      </c>
      <c r="C202" t="s">
        <v>25</v>
      </c>
      <c r="D202">
        <v>21.72</v>
      </c>
      <c r="E202" s="2">
        <v>41605</v>
      </c>
      <c r="F202">
        <v>2</v>
      </c>
      <c r="G202">
        <v>21</v>
      </c>
      <c r="H202">
        <v>0</v>
      </c>
      <c r="I202">
        <v>456.12</v>
      </c>
      <c r="J202">
        <v>0</v>
      </c>
      <c r="K202">
        <v>21</v>
      </c>
      <c r="L202">
        <v>0</v>
      </c>
      <c r="M202">
        <v>456.12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1470000</v>
      </c>
      <c r="T202">
        <v>0</v>
      </c>
      <c r="U202">
        <v>0</v>
      </c>
      <c r="V202">
        <v>1</v>
      </c>
      <c r="W202">
        <v>1</v>
      </c>
    </row>
    <row r="203" spans="1:23" ht="10.5">
      <c r="A203" t="s">
        <v>217</v>
      </c>
      <c r="B203" t="s">
        <v>218</v>
      </c>
      <c r="C203" t="s">
        <v>25</v>
      </c>
      <c r="D203">
        <v>6.25</v>
      </c>
      <c r="E203" s="2">
        <v>41607</v>
      </c>
      <c r="F203">
        <v>2</v>
      </c>
      <c r="G203">
        <v>69</v>
      </c>
      <c r="H203">
        <v>0</v>
      </c>
      <c r="I203">
        <v>431.25</v>
      </c>
      <c r="J203">
        <v>0</v>
      </c>
      <c r="K203">
        <v>82526</v>
      </c>
      <c r="L203">
        <v>0</v>
      </c>
      <c r="M203">
        <v>515787.5</v>
      </c>
      <c r="N203">
        <v>0</v>
      </c>
      <c r="O203">
        <v>2366</v>
      </c>
      <c r="P203">
        <v>83</v>
      </c>
      <c r="Q203">
        <v>14787.5</v>
      </c>
      <c r="R203">
        <v>518.75</v>
      </c>
      <c r="S203">
        <v>18396898</v>
      </c>
      <c r="T203">
        <v>0.01</v>
      </c>
      <c r="U203">
        <v>0</v>
      </c>
      <c r="V203">
        <v>2</v>
      </c>
      <c r="W203">
        <v>11</v>
      </c>
    </row>
    <row r="204" spans="1:23" ht="10.5">
      <c r="A204" t="s">
        <v>53</v>
      </c>
      <c r="B204" t="s">
        <v>54</v>
      </c>
      <c r="C204" t="s">
        <v>28</v>
      </c>
      <c r="D204">
        <v>1.018</v>
      </c>
      <c r="E204" s="2">
        <v>41607</v>
      </c>
      <c r="F204">
        <v>2</v>
      </c>
      <c r="G204">
        <v>58</v>
      </c>
      <c r="H204">
        <v>58</v>
      </c>
      <c r="I204">
        <v>59.04</v>
      </c>
      <c r="J204">
        <v>59.04</v>
      </c>
      <c r="K204">
        <v>116</v>
      </c>
      <c r="L204">
        <v>116</v>
      </c>
      <c r="M204">
        <v>118.08</v>
      </c>
      <c r="N204">
        <v>118.08</v>
      </c>
      <c r="O204">
        <v>52740</v>
      </c>
      <c r="P204">
        <v>58</v>
      </c>
      <c r="Q204">
        <v>53689.32</v>
      </c>
      <c r="R204">
        <v>59.04</v>
      </c>
      <c r="S204">
        <v>8201754580</v>
      </c>
      <c r="T204">
        <v>0</v>
      </c>
      <c r="U204">
        <v>0</v>
      </c>
      <c r="V204">
        <v>1</v>
      </c>
      <c r="W204">
        <v>2</v>
      </c>
    </row>
    <row r="205" spans="1:23" ht="10.5">
      <c r="A205" t="s">
        <v>382</v>
      </c>
      <c r="B205" t="s">
        <v>383</v>
      </c>
      <c r="C205" t="s">
        <v>25</v>
      </c>
      <c r="D205">
        <v>0.01</v>
      </c>
      <c r="E205" s="2">
        <v>41562</v>
      </c>
      <c r="F205">
        <v>2</v>
      </c>
      <c r="G205">
        <v>1000</v>
      </c>
      <c r="H205">
        <v>0</v>
      </c>
      <c r="I205">
        <v>10</v>
      </c>
      <c r="J205">
        <v>0</v>
      </c>
      <c r="K205">
        <v>1000</v>
      </c>
      <c r="L205">
        <v>0</v>
      </c>
      <c r="M205">
        <v>10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40977060</v>
      </c>
      <c r="T205">
        <v>0</v>
      </c>
      <c r="U205">
        <v>0</v>
      </c>
      <c r="V205">
        <v>1</v>
      </c>
      <c r="W205">
        <v>1</v>
      </c>
    </row>
    <row r="206" spans="1:23" ht="10.5">
      <c r="A206" t="s">
        <v>33</v>
      </c>
      <c r="B206" t="s">
        <v>34</v>
      </c>
      <c r="C206" t="s">
        <v>28</v>
      </c>
      <c r="D206">
        <v>1.585</v>
      </c>
      <c r="E206" s="2">
        <v>41458</v>
      </c>
      <c r="F206">
        <v>2</v>
      </c>
      <c r="G206">
        <v>0</v>
      </c>
      <c r="H206">
        <v>0</v>
      </c>
      <c r="I206">
        <v>0</v>
      </c>
      <c r="J206">
        <v>0</v>
      </c>
      <c r="K206">
        <v>105</v>
      </c>
      <c r="L206">
        <v>0</v>
      </c>
      <c r="M206">
        <v>166.42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1087050297</v>
      </c>
      <c r="T206">
        <v>0</v>
      </c>
      <c r="U206">
        <v>0</v>
      </c>
      <c r="V206">
        <v>0</v>
      </c>
      <c r="W206">
        <v>1</v>
      </c>
    </row>
    <row r="207" spans="1:23" ht="10.5">
      <c r="A207" t="s">
        <v>43</v>
      </c>
      <c r="B207" t="s">
        <v>44</v>
      </c>
      <c r="C207" t="s">
        <v>28</v>
      </c>
      <c r="D207">
        <v>3.955</v>
      </c>
      <c r="E207" s="2">
        <v>41607</v>
      </c>
      <c r="F207">
        <v>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28674</v>
      </c>
      <c r="P207">
        <v>0</v>
      </c>
      <c r="Q207">
        <v>113405.67</v>
      </c>
      <c r="R207">
        <v>0</v>
      </c>
      <c r="S207">
        <v>508438474</v>
      </c>
      <c r="T207">
        <v>0</v>
      </c>
      <c r="U207">
        <v>0</v>
      </c>
      <c r="V207">
        <v>0</v>
      </c>
      <c r="W207">
        <v>0</v>
      </c>
    </row>
    <row r="208" spans="1:23" ht="10.5">
      <c r="A208" t="s">
        <v>49</v>
      </c>
      <c r="B208" t="s">
        <v>50</v>
      </c>
      <c r="C208" t="s">
        <v>28</v>
      </c>
      <c r="D208">
        <v>0</v>
      </c>
      <c r="F208">
        <v>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97000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ht="10.5">
      <c r="A209" t="s">
        <v>55</v>
      </c>
      <c r="B209" t="s">
        <v>56</v>
      </c>
      <c r="C209" t="s">
        <v>28</v>
      </c>
      <c r="D209">
        <v>0.222</v>
      </c>
      <c r="E209" s="2">
        <v>41607</v>
      </c>
      <c r="F209">
        <v>2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164060</v>
      </c>
      <c r="P209">
        <v>44810</v>
      </c>
      <c r="Q209">
        <v>36421.32</v>
      </c>
      <c r="R209">
        <v>9947.82</v>
      </c>
      <c r="S209">
        <v>49092772762</v>
      </c>
      <c r="T209">
        <v>0</v>
      </c>
      <c r="U209">
        <v>0</v>
      </c>
      <c r="V209">
        <v>0</v>
      </c>
      <c r="W209">
        <v>0</v>
      </c>
    </row>
    <row r="210" spans="1:23" ht="10.5">
      <c r="A210" t="s">
        <v>65</v>
      </c>
      <c r="B210" t="s">
        <v>66</v>
      </c>
      <c r="C210" t="s">
        <v>25</v>
      </c>
      <c r="D210">
        <v>30.99</v>
      </c>
      <c r="E210" s="2">
        <v>41607</v>
      </c>
      <c r="F210">
        <v>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37614</v>
      </c>
      <c r="P210">
        <v>0</v>
      </c>
      <c r="Q210">
        <v>1165657.86</v>
      </c>
      <c r="R210">
        <v>0</v>
      </c>
      <c r="S210">
        <v>4200000</v>
      </c>
      <c r="T210">
        <v>0.89</v>
      </c>
      <c r="U210">
        <v>0</v>
      </c>
      <c r="V210">
        <v>0</v>
      </c>
      <c r="W210">
        <v>0</v>
      </c>
    </row>
    <row r="211" spans="1:23" ht="10.5">
      <c r="A211" t="s">
        <v>73</v>
      </c>
      <c r="B211" t="s">
        <v>74</v>
      </c>
      <c r="C211" t="s">
        <v>25</v>
      </c>
      <c r="D211">
        <v>0.017</v>
      </c>
      <c r="E211" s="2">
        <v>41607</v>
      </c>
      <c r="F211">
        <v>2</v>
      </c>
      <c r="G211">
        <v>0</v>
      </c>
      <c r="H211">
        <v>0</v>
      </c>
      <c r="I211">
        <v>0</v>
      </c>
      <c r="J211">
        <v>0</v>
      </c>
      <c r="K211">
        <v>260500</v>
      </c>
      <c r="L211">
        <v>60000</v>
      </c>
      <c r="M211">
        <v>4428.5</v>
      </c>
      <c r="N211">
        <v>1020</v>
      </c>
      <c r="O211">
        <v>48603382</v>
      </c>
      <c r="P211">
        <v>2500000</v>
      </c>
      <c r="Q211">
        <v>826257.49</v>
      </c>
      <c r="R211">
        <v>42500</v>
      </c>
      <c r="S211">
        <v>774280952</v>
      </c>
      <c r="T211">
        <v>6.27</v>
      </c>
      <c r="U211">
        <v>0.32</v>
      </c>
      <c r="V211">
        <v>0</v>
      </c>
      <c r="W211">
        <v>2</v>
      </c>
    </row>
    <row r="212" spans="1:23" ht="10.5">
      <c r="A212" t="s">
        <v>83</v>
      </c>
      <c r="B212" t="s">
        <v>84</v>
      </c>
      <c r="C212" t="s">
        <v>25</v>
      </c>
      <c r="D212">
        <v>8.75</v>
      </c>
      <c r="E212" s="2">
        <v>41607</v>
      </c>
      <c r="F212">
        <v>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26000</v>
      </c>
      <c r="P212">
        <v>0</v>
      </c>
      <c r="Q212">
        <v>227500</v>
      </c>
      <c r="R212">
        <v>0</v>
      </c>
      <c r="S212">
        <v>2679104</v>
      </c>
      <c r="T212">
        <v>0.97</v>
      </c>
      <c r="U212">
        <v>0</v>
      </c>
      <c r="V212">
        <v>0</v>
      </c>
      <c r="W212">
        <v>0</v>
      </c>
    </row>
    <row r="213" spans="1:23" ht="10.5">
      <c r="A213" t="s">
        <v>91</v>
      </c>
      <c r="B213" t="s">
        <v>92</v>
      </c>
      <c r="C213" t="s">
        <v>25</v>
      </c>
      <c r="D213">
        <v>27</v>
      </c>
      <c r="E213" s="2">
        <v>41607</v>
      </c>
      <c r="F213">
        <v>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2200</v>
      </c>
      <c r="P213">
        <v>0</v>
      </c>
      <c r="Q213">
        <v>59400</v>
      </c>
      <c r="R213">
        <v>0</v>
      </c>
      <c r="S213">
        <v>1689049</v>
      </c>
      <c r="T213">
        <v>0.13</v>
      </c>
      <c r="U213">
        <v>0</v>
      </c>
      <c r="V213">
        <v>0</v>
      </c>
      <c r="W213">
        <v>0</v>
      </c>
    </row>
    <row r="214" spans="1:23" ht="10.5">
      <c r="A214" t="s">
        <v>107</v>
      </c>
      <c r="B214" t="s">
        <v>106</v>
      </c>
      <c r="C214" t="s">
        <v>25</v>
      </c>
      <c r="D214">
        <v>0</v>
      </c>
      <c r="F214">
        <v>0</v>
      </c>
      <c r="G214">
        <v>302924464</v>
      </c>
      <c r="H214">
        <v>157669061</v>
      </c>
      <c r="I214">
        <v>0</v>
      </c>
      <c r="J214">
        <v>0</v>
      </c>
      <c r="K214">
        <v>434805307</v>
      </c>
      <c r="L214">
        <v>213630128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891</v>
      </c>
      <c r="W214">
        <v>1951</v>
      </c>
    </row>
    <row r="215" spans="1:23" ht="10.5">
      <c r="A215" t="s">
        <v>116</v>
      </c>
      <c r="B215" t="s">
        <v>115</v>
      </c>
      <c r="C215" t="s">
        <v>25</v>
      </c>
      <c r="D215">
        <v>0</v>
      </c>
      <c r="F215">
        <v>0</v>
      </c>
      <c r="G215">
        <v>3524223312</v>
      </c>
      <c r="H215">
        <v>830833792</v>
      </c>
      <c r="I215">
        <v>0</v>
      </c>
      <c r="J215">
        <v>0</v>
      </c>
      <c r="K215">
        <v>4102460841</v>
      </c>
      <c r="L215">
        <v>950271457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2579</v>
      </c>
      <c r="W215">
        <v>4726</v>
      </c>
    </row>
    <row r="216" spans="1:23" ht="10.5">
      <c r="A216" t="s">
        <v>121</v>
      </c>
      <c r="B216" t="s">
        <v>122</v>
      </c>
      <c r="C216" t="s">
        <v>25</v>
      </c>
      <c r="D216">
        <v>0</v>
      </c>
      <c r="F216">
        <v>0</v>
      </c>
      <c r="G216">
        <v>2000000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251736091</v>
      </c>
      <c r="T216">
        <v>0</v>
      </c>
      <c r="U216">
        <v>0</v>
      </c>
      <c r="V216">
        <v>1</v>
      </c>
      <c r="W216">
        <v>0</v>
      </c>
    </row>
    <row r="217" spans="1:23" ht="10.5">
      <c r="A217" t="s">
        <v>123</v>
      </c>
      <c r="B217" t="s">
        <v>124</v>
      </c>
      <c r="C217" t="s">
        <v>25</v>
      </c>
      <c r="D217">
        <v>0</v>
      </c>
      <c r="F217">
        <v>0</v>
      </c>
      <c r="G217">
        <v>1570322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270539267</v>
      </c>
      <c r="T217">
        <v>0</v>
      </c>
      <c r="U217">
        <v>0</v>
      </c>
      <c r="V217">
        <v>1</v>
      </c>
      <c r="W217">
        <v>0</v>
      </c>
    </row>
    <row r="218" spans="1:23" ht="10.5">
      <c r="A218" t="s">
        <v>165</v>
      </c>
      <c r="B218" t="s">
        <v>166</v>
      </c>
      <c r="C218" t="s">
        <v>25</v>
      </c>
      <c r="D218">
        <v>0.124</v>
      </c>
      <c r="E218" s="2">
        <v>41607</v>
      </c>
      <c r="F218">
        <v>2</v>
      </c>
      <c r="G218">
        <v>0</v>
      </c>
      <c r="H218">
        <v>0</v>
      </c>
      <c r="I218">
        <v>0</v>
      </c>
      <c r="J218">
        <v>0</v>
      </c>
      <c r="K218">
        <v>24790</v>
      </c>
      <c r="L218">
        <v>0</v>
      </c>
      <c r="M218">
        <v>3073.96</v>
      </c>
      <c r="N218">
        <v>0</v>
      </c>
      <c r="O218">
        <v>4062</v>
      </c>
      <c r="P218">
        <v>0</v>
      </c>
      <c r="Q218">
        <v>503.68</v>
      </c>
      <c r="R218">
        <v>0</v>
      </c>
      <c r="S218">
        <v>292206704</v>
      </c>
      <c r="T218">
        <v>0</v>
      </c>
      <c r="U218">
        <v>0</v>
      </c>
      <c r="V218">
        <v>0</v>
      </c>
      <c r="W218">
        <v>1</v>
      </c>
    </row>
    <row r="219" spans="1:23" ht="10.5">
      <c r="A219" t="s">
        <v>167</v>
      </c>
      <c r="B219" t="s">
        <v>168</v>
      </c>
      <c r="C219" t="s">
        <v>25</v>
      </c>
      <c r="D219">
        <v>0.325</v>
      </c>
      <c r="E219" s="2">
        <v>41443</v>
      </c>
      <c r="F219">
        <v>2</v>
      </c>
      <c r="G219">
        <v>0</v>
      </c>
      <c r="H219">
        <v>0</v>
      </c>
      <c r="I219">
        <v>0</v>
      </c>
      <c r="J219">
        <v>0</v>
      </c>
      <c r="K219">
        <v>95521</v>
      </c>
      <c r="L219">
        <v>4500</v>
      </c>
      <c r="M219">
        <v>31044.32</v>
      </c>
      <c r="N219">
        <v>1462.5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11</v>
      </c>
    </row>
    <row r="220" spans="1:23" ht="10.5">
      <c r="A220" t="s">
        <v>179</v>
      </c>
      <c r="B220" t="s">
        <v>180</v>
      </c>
      <c r="C220" t="s">
        <v>25</v>
      </c>
      <c r="D220">
        <v>0.64</v>
      </c>
      <c r="E220" s="2">
        <v>41607</v>
      </c>
      <c r="F220">
        <v>2</v>
      </c>
      <c r="G220">
        <v>0</v>
      </c>
      <c r="H220">
        <v>0</v>
      </c>
      <c r="I220">
        <v>0</v>
      </c>
      <c r="J220">
        <v>0</v>
      </c>
      <c r="K220">
        <v>2600</v>
      </c>
      <c r="L220">
        <v>0</v>
      </c>
      <c r="M220">
        <v>1664</v>
      </c>
      <c r="N220">
        <v>0</v>
      </c>
      <c r="O220">
        <v>25000</v>
      </c>
      <c r="P220">
        <v>0</v>
      </c>
      <c r="Q220">
        <v>16000</v>
      </c>
      <c r="R220">
        <v>0</v>
      </c>
      <c r="S220">
        <v>65737658</v>
      </c>
      <c r="T220">
        <v>0.03</v>
      </c>
      <c r="U220">
        <v>0</v>
      </c>
      <c r="V220">
        <v>0</v>
      </c>
      <c r="W220">
        <v>1</v>
      </c>
    </row>
    <row r="221" spans="1:23" ht="10.5">
      <c r="A221" t="s">
        <v>197</v>
      </c>
      <c r="B221" t="s">
        <v>198</v>
      </c>
      <c r="C221" t="s">
        <v>25</v>
      </c>
      <c r="D221">
        <v>0</v>
      </c>
      <c r="F221">
        <v>2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3590</v>
      </c>
      <c r="P221">
        <v>590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ht="10.5">
      <c r="A222" t="s">
        <v>221</v>
      </c>
      <c r="B222" t="s">
        <v>222</v>
      </c>
      <c r="C222" t="s">
        <v>25</v>
      </c>
      <c r="D222">
        <v>0</v>
      </c>
      <c r="F222">
        <v>0</v>
      </c>
      <c r="G222">
        <v>8722</v>
      </c>
      <c r="H222">
        <v>134</v>
      </c>
      <c r="I222">
        <v>0</v>
      </c>
      <c r="J222">
        <v>0</v>
      </c>
      <c r="K222">
        <v>67</v>
      </c>
      <c r="L222">
        <v>67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89794972</v>
      </c>
      <c r="T222">
        <v>0</v>
      </c>
      <c r="U222">
        <v>0</v>
      </c>
      <c r="V222">
        <v>5</v>
      </c>
      <c r="W222">
        <v>1</v>
      </c>
    </row>
    <row r="223" spans="1:23" ht="10.5">
      <c r="A223" t="s">
        <v>241</v>
      </c>
      <c r="B223" t="s">
        <v>242</v>
      </c>
      <c r="C223" t="s">
        <v>25</v>
      </c>
      <c r="D223">
        <v>1.36</v>
      </c>
      <c r="E223" s="2">
        <v>41607</v>
      </c>
      <c r="F223">
        <v>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95870</v>
      </c>
      <c r="P223">
        <v>0</v>
      </c>
      <c r="Q223">
        <v>130383.2</v>
      </c>
      <c r="R223">
        <v>0</v>
      </c>
      <c r="S223">
        <v>17416400</v>
      </c>
      <c r="T223">
        <v>0.55</v>
      </c>
      <c r="U223">
        <v>0</v>
      </c>
      <c r="V223">
        <v>0</v>
      </c>
      <c r="W223">
        <v>0</v>
      </c>
    </row>
    <row r="224" spans="1:23" ht="10.5">
      <c r="A224" t="s">
        <v>243</v>
      </c>
      <c r="B224" t="s">
        <v>244</v>
      </c>
      <c r="C224" t="s">
        <v>25</v>
      </c>
      <c r="D224">
        <v>0.6</v>
      </c>
      <c r="E224" s="2">
        <v>41607</v>
      </c>
      <c r="F224">
        <v>2</v>
      </c>
      <c r="G224">
        <v>0</v>
      </c>
      <c r="H224">
        <v>0</v>
      </c>
      <c r="I224">
        <v>0</v>
      </c>
      <c r="J224">
        <v>0</v>
      </c>
      <c r="K224">
        <v>5843</v>
      </c>
      <c r="L224">
        <v>0</v>
      </c>
      <c r="M224">
        <v>3505.8</v>
      </c>
      <c r="N224">
        <v>0</v>
      </c>
      <c r="O224">
        <v>2388</v>
      </c>
      <c r="P224">
        <v>0</v>
      </c>
      <c r="Q224">
        <v>1432.8</v>
      </c>
      <c r="R224">
        <v>0</v>
      </c>
      <c r="S224">
        <v>22260000</v>
      </c>
      <c r="T224">
        <v>0.01</v>
      </c>
      <c r="U224">
        <v>0</v>
      </c>
      <c r="V224">
        <v>0</v>
      </c>
      <c r="W224">
        <v>1</v>
      </c>
    </row>
    <row r="225" spans="1:23" ht="10.5">
      <c r="A225" t="s">
        <v>247</v>
      </c>
      <c r="B225" t="s">
        <v>248</v>
      </c>
      <c r="C225" t="s">
        <v>25</v>
      </c>
      <c r="D225">
        <v>0.17</v>
      </c>
      <c r="E225" s="2">
        <v>41607</v>
      </c>
      <c r="F225">
        <v>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31919253</v>
      </c>
      <c r="P225">
        <v>2100000</v>
      </c>
      <c r="Q225">
        <v>5426273.01</v>
      </c>
      <c r="R225">
        <v>357000</v>
      </c>
      <c r="S225">
        <v>162329555</v>
      </c>
      <c r="T225">
        <v>19.66</v>
      </c>
      <c r="U225">
        <v>1.29</v>
      </c>
      <c r="V225">
        <v>0</v>
      </c>
      <c r="W225">
        <v>0</v>
      </c>
    </row>
    <row r="226" spans="1:23" ht="10.5">
      <c r="A226" t="s">
        <v>255</v>
      </c>
      <c r="B226" t="s">
        <v>256</v>
      </c>
      <c r="C226" t="s">
        <v>25</v>
      </c>
      <c r="D226">
        <v>9.9</v>
      </c>
      <c r="E226" s="2">
        <v>41607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3684</v>
      </c>
      <c r="P226">
        <v>0</v>
      </c>
      <c r="Q226">
        <v>36471.6</v>
      </c>
      <c r="R226">
        <v>0</v>
      </c>
      <c r="S226">
        <v>16971847</v>
      </c>
      <c r="T226">
        <v>0.02</v>
      </c>
      <c r="U226">
        <v>0</v>
      </c>
      <c r="V226">
        <v>0</v>
      </c>
      <c r="W226">
        <v>0</v>
      </c>
    </row>
    <row r="227" spans="1:23" ht="10.5">
      <c r="A227" t="s">
        <v>265</v>
      </c>
      <c r="B227" t="s">
        <v>266</v>
      </c>
      <c r="C227" t="s">
        <v>25</v>
      </c>
      <c r="D227">
        <v>0</v>
      </c>
      <c r="F227">
        <v>0</v>
      </c>
      <c r="G227">
        <v>17783</v>
      </c>
      <c r="H227">
        <v>0</v>
      </c>
      <c r="I227">
        <v>0</v>
      </c>
      <c r="J227">
        <v>0</v>
      </c>
      <c r="K227">
        <v>16568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10</v>
      </c>
      <c r="W227">
        <v>8</v>
      </c>
    </row>
    <row r="228" spans="1:23" ht="10.5">
      <c r="A228" t="s">
        <v>268</v>
      </c>
      <c r="B228" t="s">
        <v>269</v>
      </c>
      <c r="C228" t="s">
        <v>25</v>
      </c>
      <c r="D228">
        <v>3.16</v>
      </c>
      <c r="E228" s="2">
        <v>41607</v>
      </c>
      <c r="F228">
        <v>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1012</v>
      </c>
      <c r="P228">
        <v>0</v>
      </c>
      <c r="Q228">
        <v>3197.92</v>
      </c>
      <c r="R228">
        <v>0</v>
      </c>
      <c r="S228">
        <v>9600000</v>
      </c>
      <c r="T228">
        <v>0.01</v>
      </c>
      <c r="U228">
        <v>0</v>
      </c>
      <c r="V228">
        <v>0</v>
      </c>
      <c r="W228">
        <v>0</v>
      </c>
    </row>
    <row r="229" spans="1:23" ht="10.5">
      <c r="A229" t="s">
        <v>310</v>
      </c>
      <c r="B229" t="s">
        <v>311</v>
      </c>
      <c r="C229" t="s">
        <v>25</v>
      </c>
      <c r="D229">
        <v>0</v>
      </c>
      <c r="F229">
        <v>0</v>
      </c>
      <c r="G229">
        <v>2201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16328212</v>
      </c>
      <c r="T229">
        <v>0</v>
      </c>
      <c r="U229">
        <v>0</v>
      </c>
      <c r="V229">
        <v>2</v>
      </c>
      <c r="W229">
        <v>0</v>
      </c>
    </row>
    <row r="230" spans="1:23" ht="10.5">
      <c r="A230" t="s">
        <v>338</v>
      </c>
      <c r="B230" t="s">
        <v>339</v>
      </c>
      <c r="C230" t="s">
        <v>25</v>
      </c>
      <c r="D230">
        <v>0</v>
      </c>
      <c r="F230">
        <v>2</v>
      </c>
      <c r="G230">
        <v>0</v>
      </c>
      <c r="H230">
        <v>0</v>
      </c>
      <c r="I230">
        <v>0</v>
      </c>
      <c r="J230">
        <v>0</v>
      </c>
      <c r="K230">
        <v>692739</v>
      </c>
      <c r="L230">
        <v>471656</v>
      </c>
      <c r="M230">
        <v>0</v>
      </c>
      <c r="N230">
        <v>0</v>
      </c>
      <c r="O230">
        <v>4211085</v>
      </c>
      <c r="P230">
        <v>1012124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25</v>
      </c>
    </row>
    <row r="231" spans="1:23" ht="10.5">
      <c r="A231" t="s">
        <v>340</v>
      </c>
      <c r="B231" t="s">
        <v>341</v>
      </c>
      <c r="C231" t="s">
        <v>25</v>
      </c>
      <c r="D231">
        <v>4</v>
      </c>
      <c r="E231" s="2">
        <v>41607</v>
      </c>
      <c r="F231">
        <v>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496</v>
      </c>
      <c r="P231">
        <v>0</v>
      </c>
      <c r="Q231">
        <v>1984</v>
      </c>
      <c r="R231">
        <v>0</v>
      </c>
      <c r="S231">
        <v>11090621</v>
      </c>
      <c r="T231">
        <v>0</v>
      </c>
      <c r="U231">
        <v>0</v>
      </c>
      <c r="V231">
        <v>0</v>
      </c>
      <c r="W231">
        <v>0</v>
      </c>
    </row>
    <row r="232" spans="1:23" ht="10.5">
      <c r="A232" t="s">
        <v>346</v>
      </c>
      <c r="B232" t="s">
        <v>347</v>
      </c>
      <c r="C232" t="s">
        <v>25</v>
      </c>
      <c r="D232">
        <v>3.36</v>
      </c>
      <c r="E232" s="2">
        <v>41607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140</v>
      </c>
      <c r="P232">
        <v>0</v>
      </c>
      <c r="Q232">
        <v>470.4</v>
      </c>
      <c r="R232">
        <v>0</v>
      </c>
      <c r="S232">
        <v>25914598</v>
      </c>
      <c r="T232">
        <v>0</v>
      </c>
      <c r="U232">
        <v>0</v>
      </c>
      <c r="V232">
        <v>0</v>
      </c>
      <c r="W232">
        <v>0</v>
      </c>
    </row>
    <row r="233" spans="1:23" ht="10.5">
      <c r="A233" t="s">
        <v>376</v>
      </c>
      <c r="B233" t="s">
        <v>377</v>
      </c>
      <c r="C233" t="s">
        <v>25</v>
      </c>
      <c r="D233">
        <v>134.5</v>
      </c>
      <c r="E233" s="2">
        <v>41597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746</v>
      </c>
      <c r="P233">
        <v>197</v>
      </c>
      <c r="Q233">
        <v>50168.5</v>
      </c>
      <c r="R233">
        <v>13248.25</v>
      </c>
      <c r="S233">
        <v>1191549</v>
      </c>
      <c r="T233">
        <v>0.06</v>
      </c>
      <c r="U233">
        <v>0.01</v>
      </c>
      <c r="V233">
        <v>0</v>
      </c>
      <c r="W233">
        <v>0</v>
      </c>
    </row>
    <row r="234" spans="1:23" ht="10.5">
      <c r="A234" t="s">
        <v>378</v>
      </c>
      <c r="B234" t="s">
        <v>379</v>
      </c>
      <c r="C234" t="s">
        <v>25</v>
      </c>
      <c r="D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</row>
    <row r="235" spans="1:23" ht="10.5">
      <c r="A235" t="s">
        <v>407</v>
      </c>
      <c r="B235" t="s">
        <v>408</v>
      </c>
      <c r="C235" t="s">
        <v>25</v>
      </c>
      <c r="D235">
        <v>0</v>
      </c>
      <c r="F235">
        <v>2</v>
      </c>
      <c r="G235">
        <v>0</v>
      </c>
      <c r="H235">
        <v>0</v>
      </c>
      <c r="I235">
        <v>0</v>
      </c>
      <c r="J235">
        <v>0</v>
      </c>
      <c r="K235">
        <v>1899657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25</v>
      </c>
    </row>
    <row r="236" spans="1:23" ht="10.5">
      <c r="A236" t="s">
        <v>425</v>
      </c>
      <c r="B236" t="s">
        <v>426</v>
      </c>
      <c r="C236" t="s">
        <v>25</v>
      </c>
      <c r="D236">
        <v>0</v>
      </c>
      <c r="F236">
        <v>2</v>
      </c>
      <c r="G236">
        <v>0</v>
      </c>
      <c r="H236">
        <v>0</v>
      </c>
      <c r="I236">
        <v>0</v>
      </c>
      <c r="J236">
        <v>0</v>
      </c>
      <c r="K236">
        <v>6265055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67</v>
      </c>
    </row>
    <row r="237" spans="1:23" ht="10.5">
      <c r="A237" t="s">
        <v>436</v>
      </c>
      <c r="B237" t="s">
        <v>437</v>
      </c>
      <c r="C237" t="s">
        <v>25</v>
      </c>
      <c r="D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3000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</row>
    <row r="238" spans="1:23" ht="10.5">
      <c r="A238" t="s">
        <v>438</v>
      </c>
      <c r="B238" t="s">
        <v>439</v>
      </c>
      <c r="C238" t="s">
        <v>25</v>
      </c>
      <c r="D238">
        <v>30.995</v>
      </c>
      <c r="E238" s="2">
        <v>41607</v>
      </c>
      <c r="F238">
        <v>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17745</v>
      </c>
      <c r="P238">
        <v>0</v>
      </c>
      <c r="Q238">
        <v>550006.27</v>
      </c>
      <c r="R238">
        <v>0</v>
      </c>
      <c r="S238">
        <v>144020922</v>
      </c>
      <c r="T238">
        <v>0.01</v>
      </c>
      <c r="U238">
        <v>0</v>
      </c>
      <c r="V238">
        <v>0</v>
      </c>
      <c r="W238">
        <v>0</v>
      </c>
    </row>
    <row r="239" spans="1:23" ht="10.5">
      <c r="A239" t="s">
        <v>440</v>
      </c>
      <c r="B239" t="s">
        <v>441</v>
      </c>
      <c r="C239" t="s">
        <v>25</v>
      </c>
      <c r="D239">
        <v>196.1</v>
      </c>
      <c r="E239" s="2">
        <v>41607</v>
      </c>
      <c r="F239">
        <v>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22</v>
      </c>
      <c r="P239">
        <v>0</v>
      </c>
      <c r="Q239">
        <v>4314.2</v>
      </c>
      <c r="R239">
        <v>0</v>
      </c>
      <c r="S239">
        <v>1046810</v>
      </c>
      <c r="T239">
        <v>0</v>
      </c>
      <c r="U239">
        <v>0</v>
      </c>
      <c r="V239">
        <v>0</v>
      </c>
      <c r="W239">
        <v>0</v>
      </c>
    </row>
    <row r="240" spans="1:23" ht="10.5">
      <c r="A240" t="s">
        <v>442</v>
      </c>
      <c r="B240" t="s">
        <v>443</v>
      </c>
      <c r="C240" t="s">
        <v>25</v>
      </c>
      <c r="D240">
        <v>113.1</v>
      </c>
      <c r="E240" s="2">
        <v>41607</v>
      </c>
      <c r="F240">
        <v>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449</v>
      </c>
      <c r="P240">
        <v>0</v>
      </c>
      <c r="Q240">
        <v>50781.9</v>
      </c>
      <c r="R240">
        <v>0</v>
      </c>
      <c r="S240">
        <v>6415639</v>
      </c>
      <c r="T240">
        <v>0</v>
      </c>
      <c r="U240">
        <v>0</v>
      </c>
      <c r="V240">
        <v>0</v>
      </c>
      <c r="W240">
        <v>0</v>
      </c>
    </row>
    <row r="241" spans="1:23" ht="10.5">
      <c r="A241" t="s">
        <v>452</v>
      </c>
      <c r="B241" t="s">
        <v>453</v>
      </c>
      <c r="C241" t="s">
        <v>25</v>
      </c>
      <c r="D241">
        <v>15.3</v>
      </c>
      <c r="E241" s="2">
        <v>41607</v>
      </c>
      <c r="F241">
        <v>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10315</v>
      </c>
      <c r="P241">
        <v>2515</v>
      </c>
      <c r="Q241">
        <v>157819.5</v>
      </c>
      <c r="R241">
        <v>38479.5</v>
      </c>
      <c r="S241">
        <v>20613809</v>
      </c>
      <c r="T241">
        <v>0.05</v>
      </c>
      <c r="U241">
        <v>0.01</v>
      </c>
      <c r="V241">
        <v>0</v>
      </c>
      <c r="W241">
        <v>0</v>
      </c>
    </row>
    <row r="242" spans="1:23" ht="10.5">
      <c r="A242" t="s">
        <v>456</v>
      </c>
      <c r="B242" t="s">
        <v>457</v>
      </c>
      <c r="C242" t="s">
        <v>25</v>
      </c>
      <c r="D242">
        <v>7.66</v>
      </c>
      <c r="E242" s="2">
        <v>41607</v>
      </c>
      <c r="F242">
        <v>2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91560</v>
      </c>
      <c r="P242">
        <v>0</v>
      </c>
      <c r="Q242">
        <v>701349.6</v>
      </c>
      <c r="R242">
        <v>0</v>
      </c>
      <c r="S242">
        <v>142701125</v>
      </c>
      <c r="T242">
        <v>0.06</v>
      </c>
      <c r="U242">
        <v>0</v>
      </c>
      <c r="V242">
        <v>0</v>
      </c>
      <c r="W242">
        <v>0</v>
      </c>
    </row>
    <row r="243" spans="1:23" ht="10.5">
      <c r="A243" t="s">
        <v>460</v>
      </c>
      <c r="B243" t="s">
        <v>461</v>
      </c>
      <c r="C243" t="s">
        <v>25</v>
      </c>
      <c r="D243">
        <v>22.71</v>
      </c>
      <c r="E243" s="2">
        <v>41607</v>
      </c>
      <c r="F243">
        <v>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10</v>
      </c>
      <c r="P243">
        <v>0</v>
      </c>
      <c r="Q243">
        <v>227.1</v>
      </c>
      <c r="R243">
        <v>0</v>
      </c>
      <c r="S243">
        <v>3714247</v>
      </c>
      <c r="T243">
        <v>0</v>
      </c>
      <c r="U243">
        <v>0</v>
      </c>
      <c r="V243">
        <v>0</v>
      </c>
      <c r="W243">
        <v>0</v>
      </c>
    </row>
    <row r="244" spans="1:23" ht="10.5">
      <c r="A244" t="s">
        <v>462</v>
      </c>
      <c r="B244" t="s">
        <v>463</v>
      </c>
      <c r="C244" t="s">
        <v>25</v>
      </c>
      <c r="D244">
        <v>133.47</v>
      </c>
      <c r="E244" s="2">
        <v>41607</v>
      </c>
      <c r="F244">
        <v>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8854</v>
      </c>
      <c r="P244">
        <v>0</v>
      </c>
      <c r="Q244">
        <v>1181743.38</v>
      </c>
      <c r="R244">
        <v>0</v>
      </c>
      <c r="S244">
        <v>4421000</v>
      </c>
      <c r="T244">
        <v>0.2</v>
      </c>
      <c r="U244">
        <v>0</v>
      </c>
      <c r="V244">
        <v>0</v>
      </c>
      <c r="W244">
        <v>0</v>
      </c>
    </row>
    <row r="245" spans="1:23" ht="10.5">
      <c r="A245" t="s">
        <v>478</v>
      </c>
      <c r="B245" t="s">
        <v>479</v>
      </c>
      <c r="C245" t="s">
        <v>25</v>
      </c>
      <c r="D245">
        <v>22.47</v>
      </c>
      <c r="E245" s="2">
        <v>41607</v>
      </c>
      <c r="F245">
        <v>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3000</v>
      </c>
      <c r="P245">
        <v>2000</v>
      </c>
      <c r="Q245">
        <v>67410</v>
      </c>
      <c r="R245">
        <v>44940</v>
      </c>
      <c r="S245">
        <v>6522804</v>
      </c>
      <c r="T245">
        <v>0.04</v>
      </c>
      <c r="U245">
        <v>0.03</v>
      </c>
      <c r="V245">
        <v>0</v>
      </c>
      <c r="W245">
        <v>0</v>
      </c>
    </row>
    <row r="246" spans="1:23" ht="10.5">
      <c r="A246" t="s">
        <v>494</v>
      </c>
      <c r="B246" t="s">
        <v>495</v>
      </c>
      <c r="C246" t="s">
        <v>28</v>
      </c>
      <c r="D246">
        <v>27.1</v>
      </c>
      <c r="E246" s="2">
        <v>41607</v>
      </c>
      <c r="F246">
        <v>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669</v>
      </c>
      <c r="P246">
        <v>0</v>
      </c>
      <c r="Q246">
        <v>18129.9</v>
      </c>
      <c r="R246">
        <v>0</v>
      </c>
      <c r="S246">
        <v>244381378</v>
      </c>
      <c r="T246">
        <v>0</v>
      </c>
      <c r="U246">
        <v>0</v>
      </c>
      <c r="V246">
        <v>0</v>
      </c>
      <c r="W246">
        <v>0</v>
      </c>
    </row>
    <row r="247" spans="1:23" ht="10.5">
      <c r="A247" t="s">
        <v>498</v>
      </c>
      <c r="B247" t="s">
        <v>499</v>
      </c>
      <c r="C247" t="s">
        <v>28</v>
      </c>
      <c r="D247">
        <v>2.11</v>
      </c>
      <c r="E247" s="2">
        <v>41607</v>
      </c>
      <c r="F247">
        <v>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57000</v>
      </c>
      <c r="P247">
        <v>0</v>
      </c>
      <c r="Q247">
        <v>120270</v>
      </c>
      <c r="R247">
        <v>0</v>
      </c>
      <c r="S247">
        <v>5336935000</v>
      </c>
      <c r="T247">
        <v>0</v>
      </c>
      <c r="U247">
        <v>0</v>
      </c>
      <c r="V247">
        <v>0</v>
      </c>
      <c r="W247">
        <v>0</v>
      </c>
    </row>
    <row r="248" spans="1:23" ht="10.5">
      <c r="A248" t="s">
        <v>500</v>
      </c>
      <c r="B248" t="s">
        <v>501</v>
      </c>
      <c r="C248" t="s">
        <v>28</v>
      </c>
      <c r="D248">
        <v>0.838</v>
      </c>
      <c r="E248" s="2">
        <v>41607</v>
      </c>
      <c r="F248">
        <v>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88640</v>
      </c>
      <c r="P248">
        <v>0</v>
      </c>
      <c r="Q248">
        <v>74280.32</v>
      </c>
      <c r="R248">
        <v>0</v>
      </c>
      <c r="S248">
        <v>56783317236</v>
      </c>
      <c r="T248">
        <v>0</v>
      </c>
      <c r="U248">
        <v>0</v>
      </c>
      <c r="V248">
        <v>0</v>
      </c>
      <c r="W248">
        <v>0</v>
      </c>
    </row>
    <row r="249" spans="1:23" ht="10.5">
      <c r="A249" t="s">
        <v>502</v>
      </c>
      <c r="B249" t="s">
        <v>503</v>
      </c>
      <c r="C249" t="s">
        <v>28</v>
      </c>
      <c r="D249">
        <v>0.104</v>
      </c>
      <c r="E249" s="2">
        <v>41607</v>
      </c>
      <c r="F249">
        <v>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3125</v>
      </c>
      <c r="P249">
        <v>0</v>
      </c>
      <c r="Q249">
        <v>325</v>
      </c>
      <c r="R249">
        <v>0</v>
      </c>
      <c r="S249">
        <v>549387609</v>
      </c>
      <c r="T249">
        <v>0</v>
      </c>
      <c r="U249">
        <v>0</v>
      </c>
      <c r="V249">
        <v>0</v>
      </c>
      <c r="W249">
        <v>0</v>
      </c>
    </row>
    <row r="250" spans="1:23" ht="10.5">
      <c r="A250" t="s">
        <v>504</v>
      </c>
      <c r="B250" t="s">
        <v>505</v>
      </c>
      <c r="C250" t="s">
        <v>28</v>
      </c>
      <c r="D250">
        <v>4.895</v>
      </c>
      <c r="E250" s="2">
        <v>41607</v>
      </c>
      <c r="F250">
        <v>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13820</v>
      </c>
      <c r="P250">
        <v>0</v>
      </c>
      <c r="Q250">
        <v>67648.9</v>
      </c>
      <c r="R250">
        <v>0</v>
      </c>
      <c r="S250">
        <v>2326357782</v>
      </c>
      <c r="T250">
        <v>0</v>
      </c>
      <c r="U250">
        <v>0</v>
      </c>
      <c r="V250">
        <v>0</v>
      </c>
      <c r="W250">
        <v>0</v>
      </c>
    </row>
    <row r="251" spans="1:23" ht="10.5">
      <c r="A251" t="s">
        <v>506</v>
      </c>
      <c r="B251" t="s">
        <v>507</v>
      </c>
      <c r="C251" t="s">
        <v>28</v>
      </c>
      <c r="D251">
        <v>6.8</v>
      </c>
      <c r="E251" s="2">
        <v>41607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6600</v>
      </c>
      <c r="L251">
        <v>0</v>
      </c>
      <c r="M251">
        <v>44880</v>
      </c>
      <c r="N251">
        <v>0</v>
      </c>
      <c r="O251">
        <v>22600</v>
      </c>
      <c r="P251">
        <v>0</v>
      </c>
      <c r="Q251">
        <v>153680</v>
      </c>
      <c r="R251">
        <v>0</v>
      </c>
      <c r="S251">
        <v>637171820</v>
      </c>
      <c r="T251">
        <v>0</v>
      </c>
      <c r="U251">
        <v>0</v>
      </c>
      <c r="V251">
        <v>0</v>
      </c>
      <c r="W251">
        <v>1</v>
      </c>
    </row>
    <row r="252" spans="1:23" ht="10.5">
      <c r="A252" t="s">
        <v>510</v>
      </c>
      <c r="B252" t="s">
        <v>511</v>
      </c>
      <c r="C252" t="s">
        <v>25</v>
      </c>
      <c r="D252">
        <v>0</v>
      </c>
      <c r="F252">
        <v>2</v>
      </c>
      <c r="G252">
        <v>0</v>
      </c>
      <c r="H252">
        <v>0</v>
      </c>
      <c r="I252">
        <v>0</v>
      </c>
      <c r="J252">
        <v>0</v>
      </c>
      <c r="K252">
        <v>4000</v>
      </c>
      <c r="L252">
        <v>2000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2</v>
      </c>
    </row>
    <row r="253" spans="1:23" ht="10.5">
      <c r="A253" t="s">
        <v>512</v>
      </c>
      <c r="B253" t="s">
        <v>513</v>
      </c>
      <c r="C253" t="s">
        <v>25</v>
      </c>
      <c r="D253">
        <v>5.85</v>
      </c>
      <c r="E253" s="2">
        <v>41607</v>
      </c>
      <c r="F253">
        <v>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22675</v>
      </c>
      <c r="P253">
        <v>0</v>
      </c>
      <c r="Q253">
        <v>132648.75</v>
      </c>
      <c r="R253">
        <v>0</v>
      </c>
      <c r="S253">
        <v>2000000</v>
      </c>
      <c r="T253">
        <v>1.13</v>
      </c>
      <c r="U253">
        <v>0</v>
      </c>
      <c r="V253">
        <v>0</v>
      </c>
      <c r="W253">
        <v>0</v>
      </c>
    </row>
    <row r="254" ht="10.5">
      <c r="I254" s="3">
        <f>SUM(I2:I253)</f>
        <v>479108034998.2704</v>
      </c>
    </row>
    <row r="260" spans="7:23" ht="10.5">
      <c r="G260">
        <f aca="true" t="shared" si="0" ref="G260:W260">SUM(G2:G259)</f>
        <v>59581383394</v>
      </c>
      <c r="H260">
        <f t="shared" si="0"/>
        <v>15761053466</v>
      </c>
      <c r="I260">
        <f t="shared" si="0"/>
        <v>958216069996.5408</v>
      </c>
      <c r="J260">
        <f t="shared" si="0"/>
        <v>136495539494.81007</v>
      </c>
      <c r="K260">
        <f t="shared" si="0"/>
        <v>59195869722</v>
      </c>
      <c r="L260">
        <f t="shared" si="0"/>
        <v>15931389434</v>
      </c>
      <c r="M260">
        <f t="shared" si="0"/>
        <v>471152325787.2704</v>
      </c>
      <c r="N260">
        <f t="shared" si="0"/>
        <v>136154046660.58995</v>
      </c>
      <c r="O260">
        <f t="shared" si="0"/>
        <v>7756527607</v>
      </c>
      <c r="P260">
        <f t="shared" si="0"/>
        <v>1994088179</v>
      </c>
      <c r="Q260">
        <f t="shared" si="0"/>
        <v>68091828960.09003</v>
      </c>
      <c r="R260">
        <f t="shared" si="0"/>
        <v>18751649757.649998</v>
      </c>
      <c r="S260">
        <f t="shared" si="0"/>
        <v>250605743634</v>
      </c>
      <c r="T260">
        <f t="shared" si="0"/>
        <v>935.5599999999997</v>
      </c>
      <c r="U260">
        <f t="shared" si="0"/>
        <v>251.92000000000004</v>
      </c>
      <c r="V260">
        <f t="shared" si="0"/>
        <v>208055</v>
      </c>
      <c r="W260">
        <f t="shared" si="0"/>
        <v>270057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Virginia Martín Merino</dc:creator>
  <cp:keywords/>
  <dc:description/>
  <cp:lastModifiedBy>Olga Virginia Martín Merino</cp:lastModifiedBy>
  <dcterms:created xsi:type="dcterms:W3CDTF">2013-12-04T16:55:08Z</dcterms:created>
  <dcterms:modified xsi:type="dcterms:W3CDTF">2014-01-14T16:30:51Z</dcterms:modified>
  <cp:category/>
  <cp:version/>
  <cp:contentType/>
  <cp:contentStatus/>
</cp:coreProperties>
</file>